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mérnöktanár\5_4 félév, újabb tanári\"/>
    </mc:Choice>
  </mc:AlternateContent>
  <bookViews>
    <workbookView xWindow="0" yWindow="0" windowWidth="20496" windowHeight="8340"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Tantárgyleírás!$A$1:$L$54</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1" l="1"/>
  <c r="I69" i="1"/>
  <c r="I68" i="1"/>
  <c r="I67" i="1"/>
  <c r="I66" i="1"/>
  <c r="I65" i="1"/>
  <c r="I64" i="1"/>
  <c r="I63" i="1"/>
  <c r="I28" i="1"/>
</calcChain>
</file>

<file path=xl/comments1.xml><?xml version="1.0" encoding="utf-8"?>
<comments xmlns="http://schemas.openxmlformats.org/spreadsheetml/2006/main">
  <authors>
    <author>Tenki Tünde</author>
  </authors>
  <commentList>
    <comment ref="I26" authorId="0" shapeId="0">
      <text>
        <r>
          <rPr>
            <b/>
            <sz val="9"/>
            <color indexed="81"/>
            <rFont val="Segoe UI"/>
            <family val="2"/>
            <charset val="238"/>
          </rPr>
          <t>Tenki Tünde:</t>
        </r>
        <r>
          <rPr>
            <sz val="9"/>
            <color indexed="81"/>
            <rFont val="Segoe UI"/>
            <family val="2"/>
            <charset val="238"/>
          </rPr>
          <t xml:space="preserve">
</t>
        </r>
      </text>
    </comment>
  </commentList>
</comments>
</file>

<file path=xl/sharedStrings.xml><?xml version="1.0" encoding="utf-8"?>
<sst xmlns="http://schemas.openxmlformats.org/spreadsheetml/2006/main" count="391" uniqueCount="333">
  <si>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</si>
  <si>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</si>
  <si>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</si>
  <si>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</si>
  <si>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</si>
  <si>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</si>
  <si>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</si>
  <si>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</si>
  <si>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</si>
  <si>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</si>
  <si>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</si>
  <si>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</si>
  <si>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</si>
  <si>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</si>
  <si>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</si>
  <si>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</si>
  <si>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</si>
  <si>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</si>
  <si>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</si>
  <si>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</si>
  <si>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</si>
  <si>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</si>
  <si>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</si>
  <si>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</si>
  <si>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</si>
  <si>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</si>
  <si>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</si>
  <si>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</si>
  <si>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</si>
  <si>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</si>
  <si>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</si>
  <si>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</si>
  <si>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</si>
  <si>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</si>
  <si>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</si>
  <si>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</si>
  <si>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</si>
  <si>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</si>
  <si>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</si>
  <si>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</si>
  <si>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</si>
  <si>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</si>
  <si>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</si>
  <si>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</si>
  <si>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</si>
  <si>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</si>
  <si>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</si>
  <si>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</si>
  <si>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</si>
  <si>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</si>
  <si>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</si>
  <si>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</si>
  <si>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Mechanika I.</t>
  </si>
  <si>
    <t>Mechanics I.</t>
  </si>
  <si>
    <t>2 db zárthelyi dolgozat, 1 db alkalmazástechnikai feladat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</si>
  <si>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</si>
  <si>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</si>
  <si>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</si>
  <si>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</si>
  <si>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</si>
  <si>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</si>
  <si>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</si>
  <si>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Anyagismeret és anyagvizsgálat</t>
  </si>
  <si>
    <t>Knowledge and Examination of Materials</t>
  </si>
  <si>
    <t>Célkitűzés: 
A hallgatók megismertetése a mérnöki gyakorlatban alkalmazott anyagokkal, azok vizsgálati eljárá-saival, valamint a kiemelten fontos hőkezelési és egyéb előállítási folyamatokkal.
Részletesen:Anyagvizsgálati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</si>
  <si>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Tudása:  Ismeri a szakterületéhez kötődő fogalomrendszert, a legfontosabb összefüggéseket és elméleteket. Átfogóan ismeri a műszaki szakterület  tárgykörének alapvető tényeit, irányait, határait. Behatóan ismeri a gépészeti szakterületen alkalmazott szerkezeti anyagokat, azok előállításának módszereit, alkalmazásuk feltételeit.
Képességei:  Képes az adott műszaki szakterület (Anyagismeret és anyagvizsgálat)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Attitűdje:  Nyitott műszaki szakterületen zajló szakmai, technológiai fejlesztés és innováció megismerésére és elfogadására, hiteles közvetítésére.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</si>
  <si>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2 db zárthelyi dolgozat, 1 db alkalmazástechnikai feladat, 6 db laborvizsgálati jegyzőkönyv, projektmunka elkészítése legalább 50%-os teljesítése.</t>
  </si>
  <si>
    <t>2 zh-thesis, 1 application tasks (project work), 6 laboratory reports min. 50% performance.</t>
  </si>
  <si>
    <t xml:space="preserve">KOMÓCSIN M.: Gépipari anyagismeret. Miskolc: Cokom Mérnökiroda Kft, 2010. 409 p. ISBN 9789630646871_x000D_
PÉK L.: Anyagszerkezettan és anyagismeret. Budapest: Dinasztia Kiadó, 2000. 399 p. ISBN 9636573263 _x000D_
TISZA M. (szerk.): Anyagvizsgálat. Miskolc: Miskolci Egyetemi Kiadó, 2011. 495 p. ISBN 9636614520_x000D_
TISZA M. (szerk.): Mechanikai technológiák. Miskolc: Miskolci Egyetemi Kiadó, 2010. 358 p. ISBN 9636615713_x000D_
</t>
  </si>
  <si>
    <t>Gyakorlati jegy</t>
  </si>
  <si>
    <t>egy zárthelyi dolgozat és két házi feladat elkészítése</t>
  </si>
  <si>
    <t>Preparing a midterm in-class test and two homeworks</t>
  </si>
  <si>
    <t>Munkavédelem és biztonságtechnika</t>
  </si>
  <si>
    <t>Labour safety</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</si>
  <si>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</si>
  <si>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</si>
  <si>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</si>
  <si>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</si>
  <si>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</si>
  <si>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</si>
  <si>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</si>
  <si>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</si>
  <si>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</si>
  <si>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</si>
  <si>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</si>
  <si>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</si>
  <si>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</si>
  <si>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</si>
  <si>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</si>
  <si>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</si>
  <si>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</si>
  <si>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</si>
  <si>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</si>
  <si>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</si>
  <si>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</si>
  <si>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Mechanika II.</t>
  </si>
  <si>
    <t>Mechanics II.</t>
  </si>
  <si>
    <t>Objective: By passing the course the student knows principles of statics of flexible body, dynamics of mass point and rigid body, is able to perform verifying and dimensioning in case of complex stress states of bars, describe the general motion of the mass point, and special motions of rigid body.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t>
  </si>
  <si>
    <t xml:space="preserve">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 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 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Is able to make independent and grounded decission even in unexpected situations. Represents and undertake values of engineering, open to estabilished criticism. Takes responsibility for his/her professional evaluations, suggestions and decissions.
</t>
  </si>
  <si>
    <t>2 db zárthelyi dolgozat megírása, 1 db alkalmazástechnikai feladat beadása, legalább 25 pont elérése, sikeres elméleti összefoglaló dolgozat megírása. A megszerzett összpontszám alapján ötfokozatú értékelés, és ennek megfelelő osztályzat.</t>
  </si>
  <si>
    <t>Writing 2 mid-term tests, 1 home assignments, achieving at least 25 points, writing a successful theoretical summary test. Based on the total score obtained, five-grade evaluation and a corresponding rating.</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</si>
  <si>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</si>
  <si>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</si>
  <si>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</si>
  <si>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</si>
  <si>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</si>
  <si>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</si>
  <si>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</si>
  <si>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</si>
  <si>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</si>
  <si>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</si>
  <si>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</si>
  <si>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</si>
  <si>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</si>
  <si>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</si>
  <si>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</si>
  <si>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</si>
  <si>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</si>
  <si>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</si>
  <si>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</si>
  <si>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</si>
  <si>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</si>
  <si>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</si>
  <si>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</si>
  <si>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</si>
  <si>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</si>
  <si>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CAD alapjai</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</si>
  <si>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</si>
  <si>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</si>
  <si>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</si>
  <si>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</si>
  <si>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Műszaki mérés</t>
  </si>
  <si>
    <t>Technical Measuring</t>
  </si>
  <si>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</si>
  <si>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</si>
  <si>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1. VÉGSŐ K.: Műszaki mérés, jegyzetkivonat. Nyíregyházi Főiskola, 2004.                                2. KIRÁLY O.: Hossz- és szögmérőműszerek, mérések. Műszaki Könyvkiadó, Budapest, 2001.     3. HUBA A. (ed.): Measuring Technology. Budapest: Typotex Publishing, 2012. ISBN: 9789632795379</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</si>
  <si>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</si>
  <si>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</si>
  <si>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</si>
  <si>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</si>
  <si>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</si>
  <si>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</si>
  <si>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</si>
  <si>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</si>
  <si>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</si>
  <si>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Collage mark based on mid-term performance + exam test performance, according to TVSZ.</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</si>
  <si>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</si>
  <si>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</si>
  <si>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</si>
  <si>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</si>
  <si>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</si>
  <si>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</si>
  <si>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</si>
  <si>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</si>
  <si>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</si>
  <si>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</si>
  <si>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</si>
  <si>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</si>
  <si>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</si>
  <si>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</si>
  <si>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Műhelygyakorlat I.</t>
  </si>
  <si>
    <t>Workshop Practice I.</t>
  </si>
  <si>
    <t>4 db. próbatest (munkadarab) elkészítése, 3 db. alkalmazástechnikai feladat, 3 db. laborvizsgálati jegyzőkönyv elkészítése, gyakorlati  jegy a félévközi teljesítmény alapján, TVSZ szerint.</t>
  </si>
  <si>
    <t>Preparation of 4 test pieces (work piece), 3 pieces. Technique Application, 3 labor inspection report, practical mark based on the mid-term performance according to TVS.</t>
  </si>
  <si>
    <t xml:space="preserve">1.KOMÓCSIN M.: Gépipari anyagismeret. Miskolc: Cokom Mérnökiroda Kft, 2010. 409 p. ISBN 9789630646871
2.PÉK L.: Anyagszerkezettan és anyagismeret. Budapest: Dinasztia Kiadó, 2000. 399 p. ISBN 9636573263 
3.TISZA M. (szerk.): Anyagvizsgálat. Miskolc: Miskolci Egyetemi Kiadó, 2011. 495 p. ISBN 9636614520
4.TISZA M. (szerk.): Mechanikai technológiák. Miskolc: Miskolci Egyetemi Kiadó, 2010. 358 p. ISBN 
9636615713
5.GÁTI J. (szerk.): Hegesztési zsebkönyv. Cokom Mérnökiroda Kft., Miskolc, 2013. ISBN: 9789630482875
</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</si>
  <si>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</si>
  <si>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</si>
  <si>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</si>
  <si>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</si>
  <si>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</si>
  <si>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</si>
  <si>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</si>
  <si>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</si>
  <si>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</si>
  <si>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</si>
  <si>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</si>
  <si>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</si>
  <si>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</si>
  <si>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Logisztika</t>
  </si>
  <si>
    <t>Logistics</t>
  </si>
  <si>
    <t>Tudása:  Átfogóan ismeri a szakterülethez szervesen kapcsolódó logisztikai, menedzsment, környezetvédelmi, minőségbiztosítási, információtechnológiai szakterületek alapjait, azok határait és követelményeit. Alapvetően ismeri a tervezési elveket és módszereket, gépgyártástechnológiai eljárásokat és működési folyamatokat.
Képességei: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Attitűdje: Nyitott műszaki szakterületen zajló szakmai, technológiai fejlesztés és innováció megismerésére és elfogadására, hiteles közvetítésére. Törekszik arra, hogy a problémákat lehetőleg másokkal együttműködésben oldja meg.
Autonómiája:  Megosztja tapasztalatait munkatársaival, így is segítve fejlődésüket.</t>
  </si>
  <si>
    <t xml:space="preserve">Kollokvium </t>
  </si>
  <si>
    <t xml:space="preserve">Examination </t>
  </si>
  <si>
    <t>Vizsgára bocsátás feltétele: 2 db zh-dolgozat, 1 db alkalmazástechnikai feladat (projektmunka) teljesítése.</t>
  </si>
  <si>
    <t xml:space="preserve">Examination. Requirements for admission to examination: 2 zh-thesis, 1 application tasks (project work) </t>
  </si>
  <si>
    <t xml:space="preserve"> BENKŐ J.: Anyagmozgatás gépei. Egyetemi jegyzet, SZIE, Gödöllő, 2002. ISBN-
 SZEGEDI Z.-PREZENSZKI J.: Logisztika-menedzsment. Kossuth Kiadó, Budapest, 2008. ISBN 963-094-0434-0 
 CSELÉNYI J.-ILLÉS B.: Anyagáramlási rendszerek tervezése és irányítása. Miskolci Egyetemi Kiadó, 2006. ISBN-
 KÖRMENDI L.-PUCSEK J.: A logisztika elmélete és gyakorlata. Saldo Zrt., Budapest, 2008. ISBN 978-963-638-275-9</t>
  </si>
  <si>
    <t>Műhelygyakorlat II.</t>
  </si>
  <si>
    <t>Workshop Practice II.</t>
  </si>
  <si>
    <t>2 db forgácsolt munkadarab elkészítése, 2 db alkalmazástechnikai feladat elkészítése, gyakorlati  jegy a félévközi teljesítmény alapján, TVSZ szerint.</t>
  </si>
  <si>
    <t>Preparation of 2 cutted workpiece, 2 home assignment, term grade based on the mid-term performance, according to TVSZ.</t>
  </si>
  <si>
    <t xml:space="preserve">1. DUDÁS I.: Gépgyártástechnológia I. A gépgyártástechnológia alapjai. Műszaki Könyvkiadó, Budapest, 2011. ISBN: 978631640304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t>
  </si>
  <si>
    <t>Karbantartás és üzemeltetés</t>
  </si>
  <si>
    <t>Maintenance and Opration</t>
  </si>
  <si>
    <t>2 pcs in-class test, 1  home assignment,</t>
  </si>
  <si>
    <t>Szereléstechnológia és komplex tervezés</t>
  </si>
  <si>
    <t>Assembly Technology</t>
  </si>
  <si>
    <r>
      <t>Gyakorlati jegy</t>
    </r>
    <r>
      <rPr>
        <strike/>
        <sz val="11"/>
        <color rgb="FFFF0000"/>
        <rFont val="Arial"/>
        <family val="2"/>
        <charset val="238"/>
      </rPr>
      <t/>
    </r>
  </si>
  <si>
    <r>
      <t>Term grade</t>
    </r>
    <r>
      <rPr>
        <strike/>
        <sz val="11"/>
        <color rgb="FFFF0000"/>
        <rFont val="Arial"/>
        <family val="2"/>
        <charset val="238"/>
      </rPr>
      <t/>
    </r>
  </si>
  <si>
    <t>2 db zh-dolgozat, 2 db alkalmazástechnikai feladat. Gyakorlati jegy a félévközi teljesítmény alapján, TVSZ szerint</t>
  </si>
  <si>
    <t>2 mid-term test, 2 application project, Term grade based on mid-term performance, according to TVSZ.</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</si>
  <si>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</si>
  <si>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</si>
  <si>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</si>
  <si>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</si>
  <si>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</si>
  <si>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1 db zárthelyi dolgozat, 1 db házi feladat és vizsga.</t>
  </si>
  <si>
    <t>1 end-term test, 1 homework and oral.</t>
  </si>
  <si>
    <t>Automatizálás és irányítástechnika II.</t>
  </si>
  <si>
    <t>Automatization and Control II.</t>
  </si>
  <si>
    <t>1 end-term test, 1 homework and oral</t>
  </si>
  <si>
    <t>Belsőégésű motorok és hőtechnikai berendezések</t>
  </si>
  <si>
    <t>Internal Combustion Engines and Thermal Equipments</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</si>
  <si>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</si>
  <si>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</si>
  <si>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</si>
  <si>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</si>
  <si>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</si>
  <si>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 xml:space="preserve">Objective:
Presentation of the correct assambling principles.
Creating a multi-faceted approach to design and engineering creativity.
Program of the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</si>
  <si>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c) the attitude of
- Students get to know, accept technical, technological development and innovation in an open technical field.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their colleagues to help them improve.
d) autonomy and responsibility
− In the case of unexpected decision-making situations, they make substantiated decisions.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take responsibility for their technical analyzes, suggestions and the consequences of their decisions.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</si>
  <si>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</si>
  <si>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</si>
  <si>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</si>
  <si>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</si>
  <si>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Objective: Introducing students to materials used in engineering, their testing methods and essential heat treatment and production methods. Program of the course: Concepts and methods of material testing. Testing metallic materials: mechanical, chemical, metallographical, technological and non-destructive examination. Types of materials. Fundamentals of crystallography. Laws of crystallization. Metallic alloys. Two-component alloys. The phase diagram of carbon-iron compounds. The equilibrium crystallization of iron alloys. Steel manufacturing. Manufacturing non-ferrous metals. Fundamentals of heat treatment. Heat treatment methods for improving workability and hardness. Heat treatment methods for improving surface layer hardness and wear resistance. Casting. Material and applications of cast metals. Types of cast iron. Methods of moulding and casting. Rapid prototyping. Marking system and commercial range of iron alloys. Tool steels and their requirements. Structural steels. Materials used for building welded structures. Heat treatment and welded joints. Practical aspects of choice of materials. Composites, ceramics, fuels and lubricants. Choosing and checking materials. Inspection and examination of products.</t>
  </si>
  <si>
    <t xml:space="preserve">Knowledge :  Students are familiar with the concepts, laws and theories of their specialty,   Students have a comprehensive knowledge of the fundamental facts, directions and limitations of the technical field ,  Students have a deep understanding of structural materials used in mechanical engineering, their methods of production and conditions for applicability  
Skills :  Students use the essential terms, theories and methods of the field to complete tasks  ,  Students are capable of planning, organizing and executing autonomous learning,  Students identifiy routine technical problems, understand the theoretical and practical background required to solve the problems and (using standard techniques) solve the problems 
Attitude :  Students are open to learn about, accept and mediate professional-technological development and innovation  ,  Students strive to solve problems in a team , Students strive to develop themselves continuously in accordance with their professional goals in mechanical engineering ,  Students have the endurance and tolerates the monotony for work activities ,  Students share their experience with colleagues, thus helping their development .
Autonomy and responsibility :  Students point out the deficiencies of existing technologies and the risks of processes and initiates countermeasures , Students take responsibility for the consequences of their technical evaluations, recommendations and decisions. 
</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</si>
  <si>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</si>
  <si>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</si>
  <si>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</si>
  <si>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</si>
  <si>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</si>
  <si>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</si>
  <si>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</si>
  <si>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</si>
  <si>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</si>
  <si>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</si>
  <si>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</si>
  <si>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</si>
  <si>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</si>
  <si>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</si>
  <si>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</si>
  <si>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</si>
  <si>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</si>
  <si>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</si>
  <si>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</si>
  <si>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</si>
  <si>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</si>
  <si>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</si>
  <si>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</si>
  <si>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</si>
  <si>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</si>
  <si>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Objectives (Purpose of mastering the subject):
The main aim of the course is that mechanical engineering students familiarize themselves with the basics of logistics, supply chain management, continuous and fractional material handling systems.
Course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
</t>
  </si>
  <si>
    <t xml:space="preserve">Knowledge:  Students know the basics of logistics, management, environment protection, quality assurance, information technology connected with engineering.  Students fundamentally know the planning principles and methods, machine manufacture technology methods and functional processes.
Ability, competence:  They are able to identify vocational problems, to explore theoretical and practical backrounds, and to solve problems. They are able to understand and use the specialized literature, information technology and library sources.
Attitude:  Students are open to the regocnition and acceptance of vocational, technological development and innovation. Students strive for problem soltutions in cooperation with others.
Resposibility, autonomy: They share their experiences with their colleagues, supporting their development.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</si>
  <si>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</si>
  <si>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</si>
  <si>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</si>
  <si>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</si>
  <si>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</si>
  <si>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</si>
  <si>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Célkitűzés:</t>
    </r>
    <r>
      <rPr>
        <sz val="9"/>
        <rFont val="Arial"/>
        <family val="2"/>
        <charset val="238"/>
      </rPr>
      <t xml:space="preserve"> Megismertetni a hallgatókkal az általános metrológiai alapfogalmakat, a gépipari mérőeszközök választékát és azok alkotó felhasználását, továbbá a vállalati mérési rendszer kiépítését és fenntar-tását. A gyakorlati foglalkozások keretén belül jártassági színtű ismeretek megszerzése a mérőesz-közök kezelése és a mérési feladatok végrehajtása területén.                                                  </t>
    </r>
    <r>
      <rPr>
        <b/>
        <sz val="9"/>
        <rFont val="Arial"/>
        <family val="2"/>
        <charset val="238"/>
      </rPr>
      <t>Tantárgyi program:</t>
    </r>
    <r>
      <rPr>
        <sz val="9"/>
        <rFont val="Arial"/>
        <family val="2"/>
        <charset val="238"/>
      </rPr>
      <t xml:space="preserve"> 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r>
  </si>
  <si>
    <r>
      <t xml:space="preserve">Objective: Students know basic metrological concepts, the range of machine tool gauges and their creative usage, and metering systems. Students acquire skills in practical lessons in the field of metering and measuring.                                                            </t>
    </r>
    <r>
      <rPr>
        <b/>
        <sz val="9"/>
        <rFont val="Arial"/>
        <family val="2"/>
        <charset val="238"/>
      </rPr>
      <t>Course program:</t>
    </r>
    <r>
      <rPr>
        <sz val="9"/>
        <rFont val="Arial"/>
        <family val="2"/>
        <charset val="238"/>
      </rPr>
      <t xml:space="preserve"> 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</si>
  <si>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Vállalja és hitelesen képviseli szakmája társadalmi szerepét, alapvető viszonyát a világhoz.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-Figyelemmel kíséri a szakterülettel kapcsolatos jogszabályi, technikai, technológiai és adminisztrációs változásokat.
</t>
    </r>
  </si>
  <si>
    <r>
      <t>a) knowledge
- Students know basic facts, directions and boundaries of the technical field.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are basically familiar with machine engineering procedures and operational processes.
- They comprehensively understand the operating principles and structural units of machine engineering engineering equipment, devices.
- At a usage level, students are familiar with measurement methods used in the engineering, their instruments and measuring devices.
b) ability
- Students are able to apply the most important terminology, theories, and procedures of production technology (measuring) in the execution of related tasks.
- Students are able to understand and use special literature, computer science and library resources of the measurement technology.
- Students are capable of identifying routine professional problems, solving and formulating theoretical and practical backgrounds and solving practical applications of standard operations.
- Students use factory resources and manage them efficiently.
c) attitude 
- Students know basic facts, directions and boundaries of the technical field.
- In a complex approach or in unexpected decision-making situations, students take theirs decision with full regard to legal and ethical norms.
- Students undertake and credibly represent the social role of their profession, their fundamental relation to the world.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colleagues to help them.
d) autonomy and responsibility
- In the case of unexpected decision-making situations, students independently consider professional questions and elaborate on them based on given sources. 
- Students undertake and represent the value system of the engineering profession, accepts professionally substantiated critical remarks openly.
- Students detect the shortcomings of the applied technologies, the risks of the processes and initiate measures to reduce them.
- Students take responsibility for its technical analyzes, suggestions made on the basis of them and the consequences of their decisions.
- Students monitors regulatory, technical, technological and administrative changes related to the area of expertise.</t>
    </r>
    <r>
      <rPr>
        <b/>
        <sz val="9"/>
        <rFont val="Arial"/>
        <family val="2"/>
        <charset val="238"/>
      </rPr>
      <t xml:space="preserve">
</t>
    </r>
  </si>
  <si>
    <r>
      <rPr>
        <sz val="9"/>
        <rFont val="Arial"/>
        <family val="2"/>
        <charset val="238"/>
      </rPr>
      <t xml:space="preserve">Gyakorlati jegy. </t>
    </r>
    <r>
      <rPr>
        <strike/>
        <sz val="11"/>
        <color rgb="FFFF0000"/>
        <rFont val="Arial"/>
        <family val="2"/>
        <charset val="238"/>
      </rPr>
      <t/>
    </r>
  </si>
  <si>
    <r>
      <rPr>
        <sz val="9"/>
        <rFont val="Arial"/>
        <family val="2"/>
        <charset val="238"/>
      </rPr>
      <t xml:space="preserve">Term grade. </t>
    </r>
    <r>
      <rPr>
        <strike/>
        <sz val="11"/>
        <color rgb="FFFF0000"/>
        <rFont val="Arial"/>
        <family val="2"/>
        <charset val="238"/>
      </rPr>
      <t/>
    </r>
  </si>
  <si>
    <r>
      <rPr>
        <b/>
        <sz val="9"/>
        <rFont val="Arial"/>
        <family val="2"/>
        <charset val="238"/>
      </rPr>
      <t xml:space="preserve">Célkitűzés: </t>
    </r>
    <r>
      <rPr>
        <sz val="9"/>
        <rFont val="Arial"/>
        <family val="2"/>
        <charset val="238"/>
      </rPr>
      <t xml:space="preserve">
A hallgatók tanműhelyi körülmények között ismerkedjenek meg a lakatos szakipari munkák szerszá-maival és gépeivel, a hegesztő eljárásokkal és technológiákkal, készítsenek hegesztett és hőkezelt próbatesteket és végezzék el rajtuk a szükséges laborvizsgálatokat.
</t>
    </r>
    <r>
      <rPr>
        <b/>
        <sz val="9"/>
        <rFont val="Arial"/>
        <family val="2"/>
        <charset val="238"/>
      </rPr>
      <t>Tantárgyi program:</t>
    </r>
    <r>
      <rPr>
        <sz val="9"/>
        <rFont val="Arial"/>
        <family val="2"/>
        <charset val="238"/>
      </rPr>
      <t xml:space="preserve">
Lakatos gyakorlat: Szakító és ütő próbatest készítése. Menetvágás, menetfúrás. Lemezmegmunkálás, forrasztás, szegecselés. Hőkezelési gyakorlat: Hőkezelési műveleti utasítás készítése, alkatrész hőkezelésének végrehajtása, ellenőrzés keménységméréssel. Anyagvizsgálat: Hegesztett kötések roncsolásos és roncsolásmentes vizsgálatainak végrehajtása, jegyzőkönyv készítése. Hegesztési gyakorlat: BKI, SWI, VFI, lánghegesztési eljárással próbadarabok (sarok és tompavarratok) készítése, WPS-készítés, majd a hegesztett kötésekből kimunkált próbatesteken anyagvizsgálat végrehajtása.
</t>
    </r>
  </si>
  <si>
    <r>
      <rPr>
        <b/>
        <sz val="9"/>
        <rFont val="Arial"/>
        <family val="2"/>
        <charset val="238"/>
      </rPr>
      <t>Objective:</t>
    </r>
    <r>
      <rPr>
        <sz val="9"/>
        <rFont val="Arial"/>
        <family val="2"/>
        <charset val="238"/>
      </rPr>
      <t xml:space="preserve">
Students become familiar with the tools and machines of the locksmith's workshop, welding procedures and technologies. They produce welded and heat-tested specimens and perform the necessary laboratory tests.
Course program:
</t>
    </r>
    <r>
      <rPr>
        <b/>
        <sz val="9"/>
        <rFont val="Arial"/>
        <family val="2"/>
        <charset val="238"/>
      </rPr>
      <t>Locksmith Practice:</t>
    </r>
    <r>
      <rPr>
        <sz val="9"/>
        <rFont val="Arial"/>
        <family val="2"/>
        <charset val="238"/>
      </rPr>
      <t xml:space="preserve"> Tensile and impact test. Thread cutting, tapping. Sheet metal working, soldering, riveting. Heat treatment practice: Preparation of thermal management instructions, performing thermal treatment of parts, checking hardness via measurements. Material Testing: Performing destructive and non-destructive testing of welded joints, making a report. Welding practice: MMA, SWI, MIG/MAG, flame welding procedure, testing of specimens (corner and burr waves), WPS-making, and testing of test material from welded joints.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</si>
  <si>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</si>
  <si>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t>
    </r>
    <r>
      <rPr>
        <b/>
        <sz val="9"/>
        <rFont val="Arial"/>
        <family val="2"/>
        <charset val="238"/>
      </rPr>
      <t xml:space="preserve">
</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</si>
  <si>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</si>
  <si>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rPr>
        <b/>
        <sz val="9"/>
        <rFont val="Arial"/>
        <family val="2"/>
        <charset val="238"/>
      </rPr>
      <t>Célkitűzés:</t>
    </r>
    <r>
      <rPr>
        <sz val="9"/>
        <rFont val="Arial"/>
        <family val="2"/>
        <charset val="238"/>
      </rPr>
      <t xml:space="preserve"> (A tantárgy elsajátításának célja:)
Fő cél, hogy a gépészmérnök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
    </r>
    <r>
      <rPr>
        <b/>
        <sz val="9"/>
        <rFont val="Arial"/>
        <family val="2"/>
        <charset val="238"/>
      </rPr>
      <t>Tantárgyi program:</t>
    </r>
    <r>
      <rPr>
        <sz val="9"/>
        <rFont val="Arial"/>
        <family val="2"/>
        <charset val="238"/>
      </rPr>
      <t xml:space="preserve">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
</t>
    </r>
  </si>
  <si>
    <r>
      <rPr>
        <b/>
        <sz val="9"/>
        <rFont val="Arial"/>
        <family val="2"/>
        <charset val="238"/>
      </rPr>
      <t xml:space="preserve">Célkitűzés: </t>
    </r>
    <r>
      <rPr>
        <sz val="9"/>
        <rFont val="Arial"/>
        <family val="2"/>
        <charset val="238"/>
      </rPr>
      <t xml:space="preserve">
A hallgatók tanműhelyi körülmények között ismerkedjenek meg a forgácsoló megmunkáló eljárá-sokkal, a forgácsoló gépek felépítésével, működésével, kezelésével.
</t>
    </r>
    <r>
      <rPr>
        <b/>
        <sz val="9"/>
        <rFont val="Arial"/>
        <family val="2"/>
        <charset val="238"/>
      </rPr>
      <t>Tantárgyi program:</t>
    </r>
    <r>
      <rPr>
        <sz val="9"/>
        <rFont val="Arial"/>
        <family val="2"/>
        <charset val="238"/>
      </rPr>
      <t xml:space="preserve">
Külső és belső hengeres felületek esztergálása. Forgácsoló kések és furatmegmunkáló szerszámok típusai, élezésük, beállításuk. Szakítópróbatest esztergálása. Palást- és homlokmarás, egyenes irányú és ellenirányú marás. Ütőmunka próbatest készítése marással. Fúrás, süllyesztés, sík- és lépcsős felületek marása. Reteszhorony készítése. Fogaskerék készítése profilozó eljárással. Külső- és belső kúp- és menetesztergálás, alakos és többtengelyű darabok készítése. Palást- és síkköszörülés. Tengely esztergálása és marása. Gyártástechnológia tervezése, műveleti utasítások készítése egyetemes forgácsoló szerszámgépekre.
</t>
    </r>
  </si>
  <si>
    <r>
      <rPr>
        <b/>
        <sz val="9"/>
        <rFont val="Arial"/>
        <family val="2"/>
        <charset val="238"/>
      </rPr>
      <t>Objective:</t>
    </r>
    <r>
      <rPr>
        <sz val="9"/>
        <rFont val="Arial"/>
        <family val="2"/>
        <charset val="238"/>
      </rPr>
      <t xml:space="preserve">
Students learn about cutting-edge machining procedures, machining, operation and handling of cutting machines in workshop settings.
</t>
    </r>
    <r>
      <rPr>
        <b/>
        <sz val="9"/>
        <rFont val="Arial"/>
        <family val="2"/>
        <charset val="238"/>
      </rPr>
      <t>Course program:</t>
    </r>
    <r>
      <rPr>
        <sz val="9"/>
        <rFont val="Arial"/>
        <family val="2"/>
        <charset val="238"/>
      </rPr>
      <t xml:space="preserve">
Turning the outer and inner cylindrical surfaces. Types of sharpening and blade processing tools, sharpening and adjusting. Turning Tensile Tester. Flat and front milling, straight and reverse milling. Making a percussion stroke with milling. Drilling, lowering, milling flat and step surfaces. Creating a latch. Making a tooth with a profiling process. External and internal cone and thread machining, forming shapes and multi-axes. Flat and flat grinding. Turning and milling of an axle. Designing production technology and making operational instructions for universal cutting tools.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</si>
  <si>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</si>
  <si>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and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
</t>
    </r>
  </si>
  <si>
    <r>
      <rPr>
        <b/>
        <sz val="9"/>
        <rFont val="Arial"/>
        <family val="2"/>
        <charset val="238"/>
      </rPr>
      <t xml:space="preserve">Célkitűzés: </t>
    </r>
    <r>
      <rPr>
        <sz val="9"/>
        <rFont val="Arial"/>
        <family val="2"/>
        <charset val="238"/>
      </rPr>
      <t xml:space="preserve">
A tantárgy célja, hogy a hallgatók az üzemfenntartáshoz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gépfenntartási feladatait tervezni, irányítani, külső szolgáltatásokat igénybe venni.
</t>
    </r>
    <r>
      <rPr>
        <b/>
        <sz val="9"/>
        <rFont val="Arial"/>
        <family val="2"/>
        <charset val="238"/>
      </rPr>
      <t>Tantárgyi program:</t>
    </r>
    <r>
      <rPr>
        <sz val="9"/>
        <rFont val="Arial"/>
        <family val="2"/>
        <charset val="238"/>
      </rPr>
      <t xml:space="preserve">
Karbantartási rendszerek, üzemfenntartás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
</t>
    </r>
  </si>
  <si>
    <r>
      <rPr>
        <b/>
        <sz val="9"/>
        <rFont val="Arial"/>
        <family val="2"/>
        <charset val="238"/>
      </rPr>
      <t>Objective:</t>
    </r>
    <r>
      <rPr>
        <sz val="9"/>
        <rFont val="Arial"/>
        <family val="2"/>
        <charset val="238"/>
      </rPr>
      <t xml:space="preserve"> 
Mechanical engineering students know main issues of maintenance theories, foundamentals of diagnostics, lubrication technology and component repair. They are capable of quick troubleshooting and solving operational problems.
</t>
    </r>
    <r>
      <rPr>
        <b/>
        <sz val="9"/>
        <rFont val="Arial"/>
        <family val="2"/>
        <charset val="238"/>
      </rPr>
      <t>Course program:</t>
    </r>
    <r>
      <rPr>
        <sz val="9"/>
        <rFont val="Arial"/>
        <family val="2"/>
        <charset val="238"/>
      </rPr>
      <t xml:space="preserve">
Maintenance systems, basic concept of maintenance srategies. Computer controlled maintenance. Fundamentals and applicability of diagnostic, troubleshooting without tampering: thermovision, endoscope technology, ustrasonic leakage tests, vibration test. Causes of different kinds of failures, their appearance and serviceable diagnostics. Lubrication theories. Features and components of the oils and greases, and rewiew of solid lubricant possibilities. Different kinds of repair, overhaul and their tools and equipments: component overhaul by different technologies, (by metal spraying or filling weld, repair welding of casted components, sticking, soldering, painting).
Conservation and corrosion protection. Storage of machinery. Environmental protection and economy.
</t>
    </r>
  </si>
  <si>
    <r>
      <rPr>
        <b/>
        <sz val="9"/>
        <rFont val="Arial"/>
        <family val="2"/>
        <charset val="238"/>
      </rPr>
      <t>a)tudása</t>
    </r>
    <r>
      <rPr>
        <sz val="9"/>
        <rFont val="Arial"/>
        <family val="2"/>
        <charset val="238"/>
      </rPr>
      <t xml:space="preserve">
- Ismeri a szakterületéhez kötődő fogalomrendszert, a legfontosabb összefüggéseket és elméleteket.
- Behatóan ismeri a gépészeti szakterületen alkalmazott gépfenntartási rendszereket, alkatrészfelújítási technológiákat és az alkalmazott kenőanyagokat
</t>
    </r>
    <r>
      <rPr>
        <b/>
        <sz val="9"/>
        <rFont val="Arial"/>
        <family val="2"/>
        <charset val="238"/>
      </rPr>
      <t>b)képességei</t>
    </r>
    <r>
      <rPr>
        <sz val="9"/>
        <rFont val="Arial"/>
        <family val="2"/>
        <charset val="238"/>
      </rPr>
      <t xml:space="preserve">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d)autonómiája </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</si>
  <si>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most important concepts, connections and theories related to their field. 
- Students are fully acquainted with machine maintenance systems, component renewal technologies and lubricants used in engineering
 b) </t>
    </r>
    <r>
      <rPr>
        <b/>
        <sz val="9"/>
        <rFont val="Arial"/>
        <family val="2"/>
        <charset val="238"/>
      </rPr>
      <t>ability</t>
    </r>
    <r>
      <rPr>
        <sz val="9"/>
        <rFont val="Arial"/>
        <family val="2"/>
        <charset val="238"/>
      </rPr>
      <t xml:space="preserve"> 
- Students are able to use main theories and the terminology of maintenance during problem solving. 
- Students are able to lead and control the operation and overhaul processes.
- Students  are able to apply technical specifications related to the operation of mechanical systems, principles and economics of adjusting machines and the operation of machinery and mechanical equipment.
- Students are capable of diagnosing mechanical failures, selecting remedial actions and solving repair problems.
c) </t>
    </r>
    <r>
      <rPr>
        <b/>
        <sz val="9"/>
        <rFont val="Arial"/>
        <family val="2"/>
        <charset val="238"/>
      </rPr>
      <t>attitude</t>
    </r>
    <r>
      <rPr>
        <sz val="9"/>
        <rFont val="Arial"/>
        <family val="2"/>
        <charset val="238"/>
      </rPr>
      <t xml:space="preserve">
-  Students strive to solve problems in co-operation with others.
- Students are open to the acceptance and application of technical and technological developments in their technical field.
d) </t>
    </r>
    <r>
      <rPr>
        <b/>
        <sz val="9"/>
        <rFont val="Arial"/>
        <family val="2"/>
        <charset val="238"/>
      </rPr>
      <t>autonomy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monitor the legislative, technical, technological and administrative changes related to their field of expertise.
- Based on the supervision of their superiors, students guide the work of their staff. They monitor the operation of machines and equipment. 
- They manage the work of the assigned staff, supervises the operation of the machines and equipment, according to the instructions of the head of the work.
</t>
    </r>
  </si>
  <si>
    <r>
      <rPr>
        <b/>
        <sz val="9"/>
        <rFont val="Arial"/>
        <family val="2"/>
        <charset val="238"/>
      </rPr>
      <t>Célkitűzés:</t>
    </r>
    <r>
      <rPr>
        <sz val="9"/>
        <rFont val="Arial"/>
        <family val="2"/>
        <charset val="238"/>
      </rPr>
      <t xml:space="preserve">
A szereléshelyes gyártás alapelveinek megismertetése. 
A több szempontú tervező szemléletmód és mérnöki kreativitás kialakítása.
</t>
    </r>
    <r>
      <rPr>
        <b/>
        <sz val="9"/>
        <rFont val="Arial"/>
        <family val="2"/>
        <charset val="238"/>
      </rPr>
      <t>Tantárgyi program:</t>
    </r>
    <r>
      <rPr>
        <sz val="9"/>
        <rFont val="Arial"/>
        <family val="2"/>
        <charset val="238"/>
      </rPr>
      <t xml:space="preserve">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</si>
  <si>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</si>
  <si>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</si>
  <si>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</si>
  <si>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BOOTHROYD G.-DEWHURST P.: Konstrukció a szereléshez. Massachusetts Egyetem, Gépgyártási Tanszék, 1983.                    
2. BRANKAMP K.: Gyártási és szerelési kézikönyv. Műszaki Könyvkiadó, Budapest, 1980.
3. DUDÁS I.-CSER I.: Gépgyártástechnológia IV. Gyártás és gyártórendszerek tervezése. Miskolci Egyetemi Kiadó, 2004. ISBN 978-963-16-6517-8
4. JÁNOSSY GY. - ZSIDAI L. - KÁRI-HORVÁTH A. - KERESZTES R.:  Szereléstechnológiák. Nemzeti Szakképzési és elnőttképzési Intézet, Budapest, 2010.
5. NÉMETH T.: Gépipari szerelés. Műszaki Könyvkiadó, Budapest, 1981. ISBN 963103772</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</si>
  <si>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</si>
  <si>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</si>
  <si>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</si>
  <si>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t>
    </r>
    <r>
      <rPr>
        <sz val="9"/>
        <color rgb="FF0070C0"/>
        <rFont val="Arial"/>
        <family val="2"/>
        <charset val="238"/>
      </rPr>
      <t xml:space="preserve">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</si>
  <si>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</si>
  <si>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</si>
  <si>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</si>
  <si>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</si>
  <si>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SÓLYOMVÁRI K.: Járműfenntartás BME jegyzet 2007.
2. SÓLYOMVÁRI K: Kenéstechnika BME jegyzet 2007.
3. SÓLYOMVÁRI K: Felújítási technológiák BME jegyzet 2007.
4. JANIK J.: Gépfenntartás Szaktudás Kiadó Bp. 2008. ISBN: 9639422657.
5. SZEGEDI A.: Karbantartás és üzemeltetés Tanulmányi segédlet Nyíregyháza, 2018.</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</si>
  <si>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</si>
  <si>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</si>
  <si>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</si>
  <si>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</si>
  <si>
    <t>Mérnöki fizika</t>
  </si>
  <si>
    <t>Géptan</t>
  </si>
  <si>
    <t>Hő- és áramlástan II.</t>
  </si>
  <si>
    <t>Basis of CAD</t>
  </si>
  <si>
    <t xml:space="preserve">Szak megnevezése: </t>
  </si>
  <si>
    <t>Mérnöktanár</t>
  </si>
  <si>
    <t>újabb tanári 4 féléves</t>
  </si>
  <si>
    <t>Name of the programme:</t>
  </si>
  <si>
    <t>RMM1121
(BAI0064)</t>
  </si>
  <si>
    <t>RMM1122
(BAI0065)</t>
  </si>
  <si>
    <t>RMM1123
(BAI0066)</t>
  </si>
  <si>
    <t>RMM1124
(BAI0088)</t>
  </si>
  <si>
    <t>RMM1125
(BAI0078)</t>
  </si>
  <si>
    <t>RMM1126
(BAI0069)</t>
  </si>
  <si>
    <t>RMM1221
(BAI0070)</t>
  </si>
  <si>
    <t>RMM1127
(BAI0081)</t>
  </si>
  <si>
    <t>RMM1222
(BAI0071)</t>
  </si>
  <si>
    <t>RMM1223
(BAI0072)</t>
  </si>
  <si>
    <t>RMM1224
(BAI0092)</t>
  </si>
  <si>
    <t>RMM1225
(BAI0073)</t>
  </si>
  <si>
    <t>RMM1226
(BAI0074)</t>
  </si>
  <si>
    <t>RMM1227
(BAI0075)</t>
  </si>
  <si>
    <t>RMM1321
(BAI0076)</t>
  </si>
  <si>
    <t>RMM1322
(BAI0093)</t>
  </si>
  <si>
    <t>RMM1323
(BAI0079)</t>
  </si>
  <si>
    <t>RMM1324
(BAI0080)</t>
  </si>
  <si>
    <t>RMM1325
(BGM1101)</t>
  </si>
  <si>
    <t>RMM1326
(BGM1102)</t>
  </si>
  <si>
    <t>RMM1327
(BAI0084)</t>
  </si>
  <si>
    <t>RMM1421
(BAI0082)</t>
  </si>
  <si>
    <t>RMM1422
(BAI0142)</t>
  </si>
  <si>
    <t>RMM1423
(BGM1203)</t>
  </si>
  <si>
    <t>RMM1425
(BGM1204)</t>
  </si>
  <si>
    <t>RMM1427
(BAI0086)</t>
  </si>
  <si>
    <t>RMM1425
(BAI0096)</t>
  </si>
  <si>
    <t>RMM1428
(BGM1201)</t>
  </si>
  <si>
    <t>Teacher of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</si>
</sst>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1"/>
      <name val="Segoe UI"/>
      <family val="2"/>
      <charset val="238"/>
    </font>
    <font>
      <b/>
      <sz val="9"/>
      <color indexed="81"/>
      <name val="Segoe UI"/>
      <family val="2"/>
      <charset val="238"/>
    </font>
    <font>
      <strike/>
      <sz val="11"/>
      <color rgb="FFFF0000"/>
      <name val="Arial"/>
      <family val="2"/>
      <charset val="238"/>
    </font>
    <font>
      <sz val="9"/>
      <name val="Arial"/>
      <family val="2"/>
      <charset val="238"/>
    </font>
    <font>
      <b/>
      <sz val="9"/>
      <name val="Arial"/>
      <family val="2"/>
      <charset val="238"/>
    </font>
    <font>
      <sz val="9"/>
      <color rgb="FFFF0000"/>
      <name val="Arial"/>
      <family val="2"/>
      <charset val="238"/>
    </font>
    <font>
      <sz val="9"/>
      <color theme="1"/>
      <name val="Arial"/>
      <family val="2"/>
      <charset val="238"/>
    </font>
    <font>
      <b/>
      <sz val="9"/>
      <color theme="1"/>
      <name val="Arial"/>
      <family val="2"/>
      <charset val="238"/>
    </font>
    <font>
      <sz val="9"/>
      <color indexed="8"/>
      <name val="Arial"/>
      <family val="2"/>
      <charset val="238"/>
    </font>
    <font>
      <sz val="9"/>
      <color rgb="FF0070C0"/>
      <name val="Arial"/>
      <family val="2"/>
      <charset val="238"/>
    </font>
    <font>
      <sz val="9"/>
      <color theme="8"/>
      <name val="Arial"/>
      <family val="2"/>
      <charset val="238"/>
    </font>
    <font>
      <sz val="14"/>
      <color theme="1"/>
      <name val="Garamond"/>
      <family val="1"/>
      <charset val="238"/>
    </font>
    <font>
      <sz val="14"/>
      <color theme="1"/>
      <name val="Calibri"/>
      <family val="2"/>
      <charset val="238"/>
      <scheme val="minor"/>
    </font>
    <font>
      <b/>
      <sz val="16"/>
      <name val="Arial"/>
      <family val="2"/>
      <charset val="238"/>
    </font>
    <font>
      <b/>
      <sz val="16"/>
      <color theme="1"/>
      <name val="Garamond"/>
      <family val="1"/>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3"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6" fillId="0"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6" fillId="0" borderId="0" xfId="0" applyFont="1" applyFill="1" applyBorder="1" applyAlignment="1">
      <alignment horizontal="left" vertical="top" wrapText="1"/>
    </xf>
    <xf numFmtId="0" fontId="16" fillId="3" borderId="2" xfId="0" applyFont="1" applyFill="1" applyBorder="1" applyAlignment="1">
      <alignment vertical="top" wrapText="1"/>
    </xf>
    <xf numFmtId="0" fontId="16" fillId="0" borderId="2" xfId="0" applyFont="1" applyBorder="1" applyAlignment="1">
      <alignment horizontal="left" vertical="top"/>
    </xf>
    <xf numFmtId="0" fontId="16" fillId="3" borderId="0" xfId="0" applyFont="1" applyFill="1" applyBorder="1" applyAlignment="1">
      <alignment horizontal="left" vertical="top" wrapText="1"/>
    </xf>
    <xf numFmtId="0" fontId="16" fillId="0" borderId="0" xfId="0" applyFont="1" applyAlignment="1">
      <alignment horizontal="left" vertical="top" wrapText="1"/>
    </xf>
    <xf numFmtId="0" fontId="18" fillId="0" borderId="2" xfId="0" applyFont="1" applyBorder="1" applyAlignment="1">
      <alignment horizontal="left" vertical="top" wrapText="1"/>
    </xf>
    <xf numFmtId="0" fontId="18" fillId="3" borderId="2" xfId="0" applyFont="1" applyFill="1" applyBorder="1" applyAlignment="1">
      <alignment horizontal="left" vertical="top" wrapText="1"/>
    </xf>
    <xf numFmtId="0" fontId="16" fillId="3" borderId="2" xfId="0" applyFont="1" applyFill="1" applyBorder="1" applyAlignment="1">
      <alignment horizontal="left" vertical="top"/>
    </xf>
    <xf numFmtId="0" fontId="16" fillId="3" borderId="0" xfId="0" applyFont="1" applyFill="1" applyAlignment="1">
      <alignment horizontal="left" vertical="top" wrapText="1"/>
    </xf>
    <xf numFmtId="0" fontId="16" fillId="0" borderId="0" xfId="0" applyFont="1" applyBorder="1" applyAlignment="1">
      <alignment horizontal="left" vertical="top" wrapText="1"/>
    </xf>
    <xf numFmtId="0" fontId="19" fillId="0" borderId="2" xfId="0" applyFont="1" applyBorder="1" applyAlignment="1">
      <alignment horizontal="left" vertical="top" wrapText="1"/>
    </xf>
    <xf numFmtId="0" fontId="19" fillId="3" borderId="2" xfId="0" applyFont="1" applyFill="1" applyBorder="1" applyAlignment="1">
      <alignment horizontal="left" vertical="top" wrapText="1"/>
    </xf>
    <xf numFmtId="0" fontId="16" fillId="0" borderId="0" xfId="0" applyFont="1" applyAlignment="1">
      <alignment horizontal="left" vertical="top"/>
    </xf>
    <xf numFmtId="0" fontId="16" fillId="0" borderId="2" xfId="1" applyFont="1" applyBorder="1" applyAlignment="1">
      <alignment horizontal="left" vertical="top" wrapText="1"/>
    </xf>
    <xf numFmtId="0" fontId="16" fillId="0" borderId="6" xfId="0" applyFont="1" applyBorder="1" applyAlignment="1">
      <alignment horizontal="left" vertical="top" wrapText="1"/>
    </xf>
    <xf numFmtId="0" fontId="16" fillId="3" borderId="6" xfId="0" applyFont="1" applyFill="1" applyBorder="1" applyAlignment="1">
      <alignment horizontal="left" vertical="top" wrapText="1"/>
    </xf>
    <xf numFmtId="0" fontId="17" fillId="3" borderId="2" xfId="0" applyFont="1" applyFill="1" applyBorder="1" applyAlignment="1">
      <alignment horizontal="left" vertical="top" wrapText="1"/>
    </xf>
    <xf numFmtId="0" fontId="20" fillId="0" borderId="2" xfId="0" applyFont="1" applyBorder="1" applyAlignment="1">
      <alignment horizontal="left" vertical="top"/>
    </xf>
    <xf numFmtId="0" fontId="16" fillId="4" borderId="2" xfId="0" applyFont="1" applyFill="1" applyBorder="1" applyAlignment="1">
      <alignment horizontal="left" vertical="top" wrapText="1"/>
    </xf>
    <xf numFmtId="0" fontId="18" fillId="3" borderId="5" xfId="0" applyFont="1" applyFill="1" applyBorder="1" applyAlignment="1">
      <alignment horizontal="left" vertical="top" wrapText="1"/>
    </xf>
    <xf numFmtId="0" fontId="17" fillId="0" borderId="0" xfId="0" applyFont="1" applyAlignment="1">
      <alignment vertical="center"/>
    </xf>
    <xf numFmtId="0" fontId="16" fillId="0" borderId="0" xfId="0" applyFont="1" applyAlignment="1">
      <alignment vertical="center" wrapText="1"/>
    </xf>
    <xf numFmtId="0" fontId="21" fillId="0" borderId="2"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2" xfId="0" applyFont="1" applyFill="1" applyBorder="1" applyAlignment="1">
      <alignment horizontal="left" vertical="top"/>
    </xf>
    <xf numFmtId="0" fontId="16" fillId="0" borderId="2" xfId="0" applyFont="1" applyFill="1" applyBorder="1" applyAlignment="1">
      <alignment vertical="top"/>
    </xf>
    <xf numFmtId="0" fontId="16" fillId="0" borderId="2" xfId="0" applyFont="1" applyFill="1" applyBorder="1" applyAlignment="1">
      <alignment vertical="top" wrapText="1"/>
    </xf>
    <xf numFmtId="0" fontId="19" fillId="0" borderId="2" xfId="0" applyFont="1" applyFill="1" applyBorder="1" applyAlignment="1">
      <alignment horizontal="left" vertical="top" wrapText="1"/>
    </xf>
    <xf numFmtId="0" fontId="19" fillId="3" borderId="0" xfId="0" applyFont="1" applyFill="1" applyBorder="1" applyAlignment="1">
      <alignment horizontal="left" vertical="top" wrapText="1"/>
    </xf>
    <xf numFmtId="0" fontId="23" fillId="0" borderId="0" xfId="0" applyFont="1" applyAlignment="1">
      <alignment vertical="center" wrapText="1"/>
    </xf>
    <xf numFmtId="0" fontId="19" fillId="0" borderId="0" xfId="0" applyFont="1" applyAlignment="1">
      <alignment vertical="center" wrapText="1"/>
    </xf>
    <xf numFmtId="0" fontId="21" fillId="0" borderId="2" xfId="0" applyFont="1" applyBorder="1" applyAlignment="1">
      <alignment vertical="top" wrapText="1"/>
    </xf>
    <xf numFmtId="0" fontId="21" fillId="3" borderId="5" xfId="0" applyFont="1" applyFill="1" applyBorder="1" applyAlignment="1">
      <alignment vertical="top" wrapText="1"/>
    </xf>
    <xf numFmtId="0" fontId="21" fillId="0" borderId="5" xfId="0" applyFont="1" applyBorder="1" applyAlignment="1">
      <alignment vertical="top" wrapText="1"/>
    </xf>
    <xf numFmtId="0" fontId="21" fillId="3" borderId="2" xfId="0" applyFont="1" applyFill="1" applyBorder="1" applyAlignment="1">
      <alignment vertical="top" wrapText="1"/>
    </xf>
    <xf numFmtId="0" fontId="16" fillId="0" borderId="0" xfId="0" applyFont="1" applyAlignment="1">
      <alignment vertical="top" wrapText="1"/>
    </xf>
    <xf numFmtId="0" fontId="16" fillId="3" borderId="5" xfId="0" applyFont="1" applyFill="1" applyBorder="1" applyAlignment="1">
      <alignment vertical="top"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horizontal="left" vertical="center"/>
    </xf>
    <xf numFmtId="0" fontId="16" fillId="5" borderId="2" xfId="0" applyFont="1" applyFill="1" applyBorder="1" applyAlignment="1">
      <alignment horizontal="left" vertical="top" wrapText="1"/>
    </xf>
    <xf numFmtId="0" fontId="27" fillId="0" borderId="0" xfId="0" applyFont="1" applyFill="1" applyAlignment="1">
      <alignment horizontal="left" vertical="center"/>
    </xf>
    <xf numFmtId="0" fontId="27" fillId="0" borderId="0" xfId="0" applyFont="1" applyFill="1" applyAlignment="1">
      <alignment vertical="center"/>
    </xf>
    <xf numFmtId="0" fontId="27" fillId="0" borderId="0" xfId="0" applyFont="1" applyFill="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7" fillId="0" borderId="7" xfId="0" applyFont="1" applyBorder="1" applyAlignment="1">
      <alignment horizontal="left"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flaccus.hu/opencms/opencms/Konyvesbolt/Temakoronkent/Temakorok.jsp?kiado=296&amp;elso=0&amp;vegso=1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5" zoomScale="115" zoomScaleNormal="115" workbookViewId="0">
      <selection activeCell="C10" sqref="C10"/>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87" t="s">
        <v>4</v>
      </c>
      <c r="C6" s="87"/>
      <c r="D6" s="87"/>
      <c r="E6" s="87"/>
    </row>
    <row r="7" spans="1:5" ht="27.6" x14ac:dyDescent="0.25">
      <c r="A7" s="11" t="s">
        <v>5</v>
      </c>
      <c r="B7" s="87" t="s">
        <v>6</v>
      </c>
      <c r="C7" s="87"/>
      <c r="D7" s="87"/>
      <c r="E7" s="87"/>
    </row>
    <row r="8" spans="1:5" x14ac:dyDescent="0.25">
      <c r="A8" s="11"/>
      <c r="B8" s="12" t="s">
        <v>7</v>
      </c>
      <c r="C8" s="18" t="s">
        <v>8</v>
      </c>
      <c r="D8" s="27"/>
      <c r="E8" s="27"/>
    </row>
    <row r="9" spans="1:5" x14ac:dyDescent="0.25">
      <c r="B9" s="13" t="s">
        <v>9</v>
      </c>
      <c r="C9" s="19" t="s">
        <v>10</v>
      </c>
      <c r="D9" s="14"/>
      <c r="E9" s="14"/>
    </row>
    <row r="10" spans="1:5" x14ac:dyDescent="0.25">
      <c r="A10" s="10"/>
      <c r="B10" s="10" t="s">
        <v>11</v>
      </c>
      <c r="C10" s="19" t="s">
        <v>12</v>
      </c>
      <c r="D10" s="14"/>
      <c r="E10" s="14"/>
    </row>
    <row r="11" spans="1:5" x14ac:dyDescent="0.25">
      <c r="A11" s="10"/>
      <c r="B11" s="10" t="s">
        <v>13</v>
      </c>
      <c r="C11" s="19" t="s">
        <v>14</v>
      </c>
      <c r="D11" s="14"/>
      <c r="E11" s="14"/>
    </row>
    <row r="12" spans="1:5" x14ac:dyDescent="0.25">
      <c r="A12" s="10"/>
      <c r="B12" s="10" t="s">
        <v>15</v>
      </c>
      <c r="C12" s="19" t="s">
        <v>16</v>
      </c>
      <c r="D12" s="14"/>
      <c r="E12" s="14"/>
    </row>
    <row r="13" spans="1:5" ht="41.4" x14ac:dyDescent="0.25">
      <c r="A13" s="25" t="s">
        <v>17</v>
      </c>
      <c r="B13" s="10" t="s">
        <v>18</v>
      </c>
      <c r="C13" s="11" t="s">
        <v>19</v>
      </c>
      <c r="D13" s="37" t="s">
        <v>20</v>
      </c>
      <c r="E13" s="17" t="s">
        <v>21</v>
      </c>
    </row>
    <row r="14" spans="1:5" ht="27.6" x14ac:dyDescent="0.25">
      <c r="A14" s="10"/>
      <c r="B14" s="37" t="s">
        <v>22</v>
      </c>
      <c r="C14" s="88" t="s">
        <v>23</v>
      </c>
      <c r="D14" s="89"/>
      <c r="E14" s="17" t="s">
        <v>21</v>
      </c>
    </row>
    <row r="15" spans="1:5" ht="14.4" x14ac:dyDescent="0.25">
      <c r="A15" s="10"/>
      <c r="B15" s="10" t="s">
        <v>24</v>
      </c>
      <c r="C15" s="26" t="s">
        <v>25</v>
      </c>
      <c r="D15" s="24"/>
      <c r="E15" s="17" t="s">
        <v>21</v>
      </c>
    </row>
    <row r="16" spans="1:5" ht="41.4" x14ac:dyDescent="0.25">
      <c r="A16" s="20" t="s">
        <v>26</v>
      </c>
      <c r="B16" s="21" t="s">
        <v>10</v>
      </c>
      <c r="C16" s="20" t="s">
        <v>27</v>
      </c>
      <c r="D16" s="22" t="s">
        <v>28</v>
      </c>
      <c r="E16" s="17" t="s">
        <v>21</v>
      </c>
    </row>
    <row r="17" spans="1:5" ht="27.6" x14ac:dyDescent="0.25">
      <c r="A17" s="21"/>
      <c r="B17" s="22" t="s">
        <v>29</v>
      </c>
      <c r="C17" s="90" t="s">
        <v>30</v>
      </c>
      <c r="D17" s="91"/>
      <c r="E17" s="17" t="s">
        <v>21</v>
      </c>
    </row>
    <row r="18" spans="1:5" ht="14.4" x14ac:dyDescent="0.25">
      <c r="A18" s="21"/>
      <c r="B18" s="21" t="s">
        <v>16</v>
      </c>
      <c r="C18" s="21" t="s">
        <v>31</v>
      </c>
      <c r="D18" s="23"/>
      <c r="E18" s="17"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7"/>
  <sheetViews>
    <sheetView tabSelected="1" view="pageBreakPreview" zoomScale="80" zoomScaleNormal="130" zoomScaleSheetLayoutView="80" zoomScalePageLayoutView="40" workbookViewId="0">
      <selection activeCell="D2" sqref="D2"/>
    </sheetView>
  </sheetViews>
  <sheetFormatPr defaultColWidth="0" defaultRowHeight="33.75" customHeight="1" zeroHeight="1" x14ac:dyDescent="0.3"/>
  <cols>
    <col min="1" max="1" width="14.5546875" style="2" customWidth="1"/>
    <col min="2" max="2" width="29" style="28" customWidth="1"/>
    <col min="3" max="3" width="24.109375" style="28" customWidth="1"/>
    <col min="4" max="4" width="51.6640625" style="2" bestFit="1" customWidth="1"/>
    <col min="5" max="5" width="43.6640625" style="2" customWidth="1"/>
    <col min="6" max="6" width="42" style="2" customWidth="1"/>
    <col min="7" max="7" width="42.44140625" style="2" customWidth="1"/>
    <col min="8" max="8" width="18" style="2" customWidth="1"/>
    <col min="9" max="9" width="17.33203125" style="2" customWidth="1"/>
    <col min="10" max="10" width="21.109375" style="2" customWidth="1"/>
    <col min="11" max="11" width="24.109375" style="2" customWidth="1"/>
    <col min="12" max="12" width="43.109375" style="2" customWidth="1"/>
    <col min="13" max="16384" width="32.6640625" style="3" hidden="1"/>
  </cols>
  <sheetData>
    <row r="1" spans="1:12" s="81" customFormat="1" ht="21" x14ac:dyDescent="0.3">
      <c r="A1" s="82" t="s">
        <v>300</v>
      </c>
      <c r="B1" s="82"/>
      <c r="C1" s="84"/>
      <c r="D1" s="85" t="s">
        <v>301</v>
      </c>
      <c r="E1" s="86" t="s">
        <v>302</v>
      </c>
      <c r="F1" s="80"/>
      <c r="G1" s="80"/>
      <c r="H1" s="80"/>
      <c r="I1" s="80"/>
      <c r="J1" s="80"/>
      <c r="K1" s="80"/>
      <c r="L1" s="80"/>
    </row>
    <row r="2" spans="1:12" s="81" customFormat="1" ht="21" customHeight="1" x14ac:dyDescent="0.3">
      <c r="A2" s="82" t="s">
        <v>303</v>
      </c>
      <c r="B2" s="82"/>
      <c r="C2" s="84"/>
      <c r="D2" s="85" t="s">
        <v>332</v>
      </c>
      <c r="E2" s="86"/>
      <c r="F2" s="80"/>
      <c r="G2" s="80"/>
      <c r="H2" s="80"/>
      <c r="I2" s="80"/>
      <c r="J2" s="80"/>
      <c r="K2" s="80"/>
      <c r="L2" s="80"/>
    </row>
    <row r="3" spans="1:12" s="7" customFormat="1" ht="33.75" customHeight="1" x14ac:dyDescent="0.3">
      <c r="A3" s="38">
        <v>1</v>
      </c>
      <c r="B3" s="92">
        <v>2</v>
      </c>
      <c r="C3" s="92"/>
      <c r="D3" s="92">
        <v>3</v>
      </c>
      <c r="E3" s="92"/>
      <c r="F3" s="92">
        <v>4</v>
      </c>
      <c r="G3" s="92"/>
      <c r="H3" s="92">
        <v>5</v>
      </c>
      <c r="I3" s="92"/>
      <c r="J3" s="92">
        <v>6</v>
      </c>
      <c r="K3" s="92"/>
      <c r="L3" s="38">
        <v>7</v>
      </c>
    </row>
    <row r="4" spans="1:12" s="1" customFormat="1" ht="55.5" customHeight="1" x14ac:dyDescent="0.3">
      <c r="A4" s="4" t="s">
        <v>32</v>
      </c>
      <c r="B4" s="5" t="s">
        <v>33</v>
      </c>
      <c r="C4" s="5" t="s">
        <v>34</v>
      </c>
      <c r="D4" s="5" t="s">
        <v>35</v>
      </c>
      <c r="E4" s="5" t="s">
        <v>36</v>
      </c>
      <c r="F4" s="4" t="s">
        <v>37</v>
      </c>
      <c r="G4" s="4" t="s">
        <v>38</v>
      </c>
      <c r="H4" s="4" t="s">
        <v>39</v>
      </c>
      <c r="I4" s="4" t="s">
        <v>40</v>
      </c>
      <c r="J4" s="4" t="s">
        <v>41</v>
      </c>
      <c r="K4" s="4" t="s">
        <v>42</v>
      </c>
      <c r="L4" s="4" t="s">
        <v>43</v>
      </c>
    </row>
    <row r="5" spans="1:12" s="72" customFormat="1" ht="171" x14ac:dyDescent="0.3">
      <c r="A5" s="39" t="s">
        <v>304</v>
      </c>
      <c r="B5" s="39" t="s">
        <v>44</v>
      </c>
      <c r="C5" s="40" t="s">
        <v>45</v>
      </c>
      <c r="D5" s="41" t="s">
        <v>46</v>
      </c>
      <c r="E5" s="40" t="s">
        <v>47</v>
      </c>
      <c r="F5" s="41" t="s">
        <v>48</v>
      </c>
      <c r="G5" s="40" t="s">
        <v>49</v>
      </c>
      <c r="H5" s="39" t="s">
        <v>9</v>
      </c>
      <c r="I5" s="40" t="s">
        <v>10</v>
      </c>
      <c r="J5" s="41" t="s">
        <v>50</v>
      </c>
      <c r="K5" s="40" t="s">
        <v>51</v>
      </c>
      <c r="L5" s="41" t="s">
        <v>283</v>
      </c>
    </row>
    <row r="6" spans="1:12" s="72" customFormat="1" ht="409.6" x14ac:dyDescent="0.3">
      <c r="A6" s="39" t="s">
        <v>305</v>
      </c>
      <c r="B6" s="39" t="s">
        <v>52</v>
      </c>
      <c r="C6" s="40" t="s">
        <v>53</v>
      </c>
      <c r="D6" s="41" t="s">
        <v>255</v>
      </c>
      <c r="E6" s="40" t="s">
        <v>219</v>
      </c>
      <c r="F6" s="41" t="s">
        <v>256</v>
      </c>
      <c r="G6" s="40" t="s">
        <v>220</v>
      </c>
      <c r="H6" s="39" t="s">
        <v>9</v>
      </c>
      <c r="I6" s="40" t="s">
        <v>10</v>
      </c>
      <c r="J6" s="42" t="s">
        <v>54</v>
      </c>
      <c r="K6" s="40" t="s">
        <v>55</v>
      </c>
      <c r="L6" s="41" t="s">
        <v>284</v>
      </c>
    </row>
    <row r="7" spans="1:12" s="72" customFormat="1" ht="409.6" x14ac:dyDescent="0.3">
      <c r="A7" s="39" t="s">
        <v>306</v>
      </c>
      <c r="B7" s="39" t="s">
        <v>56</v>
      </c>
      <c r="C7" s="40" t="s">
        <v>57</v>
      </c>
      <c r="D7" s="41" t="s">
        <v>58</v>
      </c>
      <c r="E7" s="40" t="s">
        <v>221</v>
      </c>
      <c r="F7" s="41" t="s">
        <v>59</v>
      </c>
      <c r="G7" s="40" t="s">
        <v>222</v>
      </c>
      <c r="H7" s="39" t="s">
        <v>9</v>
      </c>
      <c r="I7" s="40" t="s">
        <v>10</v>
      </c>
      <c r="J7" s="41" t="s">
        <v>60</v>
      </c>
      <c r="K7" s="40" t="s">
        <v>61</v>
      </c>
      <c r="L7" s="41" t="s">
        <v>285</v>
      </c>
    </row>
    <row r="8" spans="1:12" s="72" customFormat="1" ht="387.6" x14ac:dyDescent="0.3">
      <c r="A8" s="39" t="s">
        <v>307</v>
      </c>
      <c r="B8" s="39" t="s">
        <v>62</v>
      </c>
      <c r="C8" s="40" t="s">
        <v>63</v>
      </c>
      <c r="D8" s="41" t="s">
        <v>64</v>
      </c>
      <c r="E8" s="40" t="s">
        <v>223</v>
      </c>
      <c r="F8" s="41" t="s">
        <v>65</v>
      </c>
      <c r="G8" s="40" t="s">
        <v>224</v>
      </c>
      <c r="H8" s="43" t="s">
        <v>11</v>
      </c>
      <c r="I8" s="40" t="s">
        <v>12</v>
      </c>
      <c r="J8" s="42" t="s">
        <v>66</v>
      </c>
      <c r="K8" s="44" t="s">
        <v>67</v>
      </c>
      <c r="L8" s="41" t="s">
        <v>68</v>
      </c>
    </row>
    <row r="9" spans="1:12" s="72" customFormat="1" ht="376.2" x14ac:dyDescent="0.3">
      <c r="A9" s="39" t="s">
        <v>308</v>
      </c>
      <c r="B9" s="39" t="s">
        <v>72</v>
      </c>
      <c r="C9" s="40" t="s">
        <v>73</v>
      </c>
      <c r="D9" s="41" t="s">
        <v>74</v>
      </c>
      <c r="E9" s="40" t="s">
        <v>225</v>
      </c>
      <c r="F9" s="41" t="s">
        <v>75</v>
      </c>
      <c r="G9" s="40" t="s">
        <v>226</v>
      </c>
      <c r="H9" s="45" t="s">
        <v>9</v>
      </c>
      <c r="I9" s="40" t="s">
        <v>10</v>
      </c>
      <c r="J9" s="41" t="s">
        <v>76</v>
      </c>
      <c r="K9" s="40" t="s">
        <v>77</v>
      </c>
      <c r="L9" s="41" t="s">
        <v>78</v>
      </c>
    </row>
    <row r="10" spans="1:12" s="72" customFormat="1" ht="262.2" x14ac:dyDescent="0.3">
      <c r="A10" s="39" t="s">
        <v>309</v>
      </c>
      <c r="B10" s="39" t="s">
        <v>296</v>
      </c>
      <c r="C10" s="40" t="s">
        <v>79</v>
      </c>
      <c r="D10" s="41" t="s">
        <v>80</v>
      </c>
      <c r="E10" s="40" t="s">
        <v>227</v>
      </c>
      <c r="F10" s="41" t="s">
        <v>81</v>
      </c>
      <c r="G10" s="40" t="s">
        <v>228</v>
      </c>
      <c r="H10" s="39" t="s">
        <v>82</v>
      </c>
      <c r="I10" s="40" t="s">
        <v>10</v>
      </c>
      <c r="J10" s="41" t="s">
        <v>83</v>
      </c>
      <c r="K10" s="40" t="s">
        <v>84</v>
      </c>
      <c r="L10" s="41" t="s">
        <v>85</v>
      </c>
    </row>
    <row r="11" spans="1:12" s="72" customFormat="1" ht="296.39999999999998" x14ac:dyDescent="0.3">
      <c r="A11" s="39" t="s">
        <v>310</v>
      </c>
      <c r="B11" s="39" t="s">
        <v>86</v>
      </c>
      <c r="C11" s="40" t="s">
        <v>87</v>
      </c>
      <c r="D11" s="41" t="s">
        <v>88</v>
      </c>
      <c r="E11" s="40" t="s">
        <v>89</v>
      </c>
      <c r="F11" s="41" t="s">
        <v>90</v>
      </c>
      <c r="G11" s="40" t="s">
        <v>91</v>
      </c>
      <c r="H11" s="39" t="s">
        <v>9</v>
      </c>
      <c r="I11" s="40" t="s">
        <v>10</v>
      </c>
      <c r="J11" s="41" t="s">
        <v>92</v>
      </c>
      <c r="K11" s="40" t="s">
        <v>93</v>
      </c>
      <c r="L11" s="41" t="s">
        <v>94</v>
      </c>
    </row>
    <row r="12" spans="1:12" s="72" customFormat="1" ht="409.6" x14ac:dyDescent="0.3">
      <c r="A12" s="39" t="s">
        <v>312</v>
      </c>
      <c r="B12" s="39" t="s">
        <v>95</v>
      </c>
      <c r="C12" s="40" t="s">
        <v>96</v>
      </c>
      <c r="D12" s="41" t="s">
        <v>257</v>
      </c>
      <c r="E12" s="40" t="s">
        <v>97</v>
      </c>
      <c r="F12" s="41" t="s">
        <v>256</v>
      </c>
      <c r="G12" s="40" t="s">
        <v>98</v>
      </c>
      <c r="H12" s="39" t="s">
        <v>9</v>
      </c>
      <c r="I12" s="40" t="s">
        <v>10</v>
      </c>
      <c r="J12" s="41" t="s">
        <v>99</v>
      </c>
      <c r="K12" s="51" t="s">
        <v>100</v>
      </c>
      <c r="L12" s="41" t="s">
        <v>286</v>
      </c>
    </row>
    <row r="13" spans="1:12" s="72" customFormat="1" ht="399" x14ac:dyDescent="0.3">
      <c r="A13" s="83" t="s">
        <v>313</v>
      </c>
      <c r="B13" s="39" t="s">
        <v>101</v>
      </c>
      <c r="C13" s="40" t="s">
        <v>102</v>
      </c>
      <c r="D13" s="41" t="s">
        <v>103</v>
      </c>
      <c r="E13" s="40" t="s">
        <v>229</v>
      </c>
      <c r="F13" s="41" t="s">
        <v>104</v>
      </c>
      <c r="G13" s="40" t="s">
        <v>230</v>
      </c>
      <c r="H13" s="39" t="s">
        <v>11</v>
      </c>
      <c r="I13" s="40" t="s">
        <v>12</v>
      </c>
      <c r="J13" s="41" t="s">
        <v>105</v>
      </c>
      <c r="K13" s="46" t="s">
        <v>106</v>
      </c>
      <c r="L13" s="41" t="s">
        <v>287</v>
      </c>
    </row>
    <row r="14" spans="1:12" s="72" customFormat="1" ht="409.6" x14ac:dyDescent="0.3">
      <c r="A14" s="39" t="s">
        <v>314</v>
      </c>
      <c r="B14" s="39" t="s">
        <v>107</v>
      </c>
      <c r="C14" s="40" t="s">
        <v>108</v>
      </c>
      <c r="D14" s="41" t="s">
        <v>109</v>
      </c>
      <c r="E14" s="40" t="s">
        <v>231</v>
      </c>
      <c r="F14" s="41" t="s">
        <v>110</v>
      </c>
      <c r="G14" s="40" t="s">
        <v>232</v>
      </c>
      <c r="H14" s="39" t="s">
        <v>9</v>
      </c>
      <c r="I14" s="40" t="s">
        <v>10</v>
      </c>
      <c r="J14" s="41" t="s">
        <v>111</v>
      </c>
      <c r="K14" s="40" t="s">
        <v>112</v>
      </c>
      <c r="L14" s="41" t="s">
        <v>113</v>
      </c>
    </row>
    <row r="15" spans="1:12" s="72" customFormat="1" ht="319.2" x14ac:dyDescent="0.3">
      <c r="A15" s="39" t="s">
        <v>315</v>
      </c>
      <c r="B15" s="39" t="s">
        <v>114</v>
      </c>
      <c r="C15" s="40" t="s">
        <v>115</v>
      </c>
      <c r="D15" s="41" t="s">
        <v>116</v>
      </c>
      <c r="E15" s="40" t="s">
        <v>233</v>
      </c>
      <c r="F15" s="41" t="s">
        <v>117</v>
      </c>
      <c r="G15" s="40" t="s">
        <v>234</v>
      </c>
      <c r="H15" s="39" t="s">
        <v>11</v>
      </c>
      <c r="I15" s="40" t="s">
        <v>12</v>
      </c>
      <c r="J15" s="41" t="s">
        <v>118</v>
      </c>
      <c r="K15" s="40" t="s">
        <v>119</v>
      </c>
      <c r="L15" s="41" t="s">
        <v>288</v>
      </c>
    </row>
    <row r="16" spans="1:12" s="72" customFormat="1" ht="364.8" x14ac:dyDescent="0.3">
      <c r="A16" s="39" t="s">
        <v>316</v>
      </c>
      <c r="B16" s="39" t="s">
        <v>297</v>
      </c>
      <c r="C16" s="40" t="s">
        <v>120</v>
      </c>
      <c r="D16" s="41" t="s">
        <v>121</v>
      </c>
      <c r="E16" s="40" t="s">
        <v>235</v>
      </c>
      <c r="F16" s="41" t="s">
        <v>122</v>
      </c>
      <c r="G16" s="40" t="s">
        <v>236</v>
      </c>
      <c r="H16" s="39" t="s">
        <v>9</v>
      </c>
      <c r="I16" s="40" t="s">
        <v>10</v>
      </c>
      <c r="J16" s="41" t="s">
        <v>123</v>
      </c>
      <c r="K16" s="40" t="s">
        <v>124</v>
      </c>
      <c r="L16" s="41" t="s">
        <v>125</v>
      </c>
    </row>
    <row r="17" spans="1:12" s="72" customFormat="1" ht="409.6" x14ac:dyDescent="0.3">
      <c r="A17" s="39" t="s">
        <v>317</v>
      </c>
      <c r="B17" s="39" t="s">
        <v>126</v>
      </c>
      <c r="C17" s="40" t="s">
        <v>299</v>
      </c>
      <c r="D17" s="41" t="s">
        <v>127</v>
      </c>
      <c r="E17" s="40" t="s">
        <v>128</v>
      </c>
      <c r="F17" s="41" t="s">
        <v>129</v>
      </c>
      <c r="G17" s="40" t="s">
        <v>237</v>
      </c>
      <c r="H17" s="45" t="s">
        <v>69</v>
      </c>
      <c r="I17" s="40" t="s">
        <v>12</v>
      </c>
      <c r="J17" s="41" t="s">
        <v>70</v>
      </c>
      <c r="K17" s="40" t="s">
        <v>71</v>
      </c>
      <c r="L17" s="41" t="s">
        <v>130</v>
      </c>
    </row>
    <row r="18" spans="1:12" s="73" customFormat="1" ht="409.6" x14ac:dyDescent="0.3">
      <c r="A18" s="39" t="s">
        <v>331</v>
      </c>
      <c r="B18" s="39" t="s">
        <v>131</v>
      </c>
      <c r="C18" s="40" t="s">
        <v>132</v>
      </c>
      <c r="D18" s="41" t="s">
        <v>258</v>
      </c>
      <c r="E18" s="40" t="s">
        <v>259</v>
      </c>
      <c r="F18" s="47" t="s">
        <v>260</v>
      </c>
      <c r="G18" s="40" t="s">
        <v>261</v>
      </c>
      <c r="H18" s="48" t="s">
        <v>262</v>
      </c>
      <c r="I18" s="49" t="s">
        <v>263</v>
      </c>
      <c r="J18" s="41" t="s">
        <v>133</v>
      </c>
      <c r="K18" s="40" t="s">
        <v>134</v>
      </c>
      <c r="L18" s="41" t="s">
        <v>135</v>
      </c>
    </row>
    <row r="19" spans="1:12" s="72" customFormat="1" ht="330.6" x14ac:dyDescent="0.3">
      <c r="A19" s="83" t="s">
        <v>318</v>
      </c>
      <c r="B19" s="39" t="s">
        <v>298</v>
      </c>
      <c r="C19" s="40" t="s">
        <v>136</v>
      </c>
      <c r="D19" s="41" t="s">
        <v>137</v>
      </c>
      <c r="E19" s="40" t="s">
        <v>238</v>
      </c>
      <c r="F19" s="41" t="s">
        <v>138</v>
      </c>
      <c r="G19" s="40" t="s">
        <v>239</v>
      </c>
      <c r="H19" s="39" t="s">
        <v>9</v>
      </c>
      <c r="I19" s="40" t="s">
        <v>10</v>
      </c>
      <c r="J19" s="41" t="s">
        <v>139</v>
      </c>
      <c r="K19" s="40" t="s">
        <v>140</v>
      </c>
      <c r="L19" s="41" t="s">
        <v>289</v>
      </c>
    </row>
    <row r="20" spans="1:12" s="72" customFormat="1" ht="409.6" x14ac:dyDescent="0.3">
      <c r="A20" s="39" t="s">
        <v>319</v>
      </c>
      <c r="B20" s="39" t="s">
        <v>141</v>
      </c>
      <c r="C20" s="40" t="s">
        <v>142</v>
      </c>
      <c r="D20" s="41" t="s">
        <v>143</v>
      </c>
      <c r="E20" s="40" t="s">
        <v>240</v>
      </c>
      <c r="F20" s="41" t="s">
        <v>144</v>
      </c>
      <c r="G20" s="40" t="s">
        <v>241</v>
      </c>
      <c r="H20" s="39" t="s">
        <v>9</v>
      </c>
      <c r="I20" s="40" t="s">
        <v>10</v>
      </c>
      <c r="J20" s="41" t="s">
        <v>111</v>
      </c>
      <c r="K20" s="40" t="s">
        <v>145</v>
      </c>
      <c r="L20" s="41" t="s">
        <v>146</v>
      </c>
    </row>
    <row r="21" spans="1:12" s="72" customFormat="1" ht="376.2" x14ac:dyDescent="0.3">
      <c r="A21" s="39" t="s">
        <v>320</v>
      </c>
      <c r="B21" s="39" t="s">
        <v>147</v>
      </c>
      <c r="C21" s="40" t="s">
        <v>148</v>
      </c>
      <c r="D21" s="41" t="s">
        <v>149</v>
      </c>
      <c r="E21" s="40" t="s">
        <v>242</v>
      </c>
      <c r="F21" s="41" t="s">
        <v>150</v>
      </c>
      <c r="G21" s="40" t="s">
        <v>243</v>
      </c>
      <c r="H21" s="39" t="s">
        <v>69</v>
      </c>
      <c r="I21" s="40" t="s">
        <v>12</v>
      </c>
      <c r="J21" s="41" t="s">
        <v>151</v>
      </c>
      <c r="K21" s="40" t="s">
        <v>152</v>
      </c>
      <c r="L21" s="41" t="s">
        <v>153</v>
      </c>
    </row>
    <row r="22" spans="1:12" s="72" customFormat="1" ht="193.8" x14ac:dyDescent="0.3">
      <c r="A22" s="39" t="s">
        <v>321</v>
      </c>
      <c r="B22" s="39" t="s">
        <v>154</v>
      </c>
      <c r="C22" s="40" t="s">
        <v>155</v>
      </c>
      <c r="D22" s="41" t="s">
        <v>156</v>
      </c>
      <c r="E22" s="40" t="s">
        <v>244</v>
      </c>
      <c r="F22" s="41" t="s">
        <v>157</v>
      </c>
      <c r="G22" s="40" t="s">
        <v>245</v>
      </c>
      <c r="H22" s="39" t="s">
        <v>9</v>
      </c>
      <c r="I22" s="40" t="s">
        <v>10</v>
      </c>
      <c r="J22" s="41" t="s">
        <v>158</v>
      </c>
      <c r="K22" s="40" t="s">
        <v>159</v>
      </c>
      <c r="L22" s="41" t="s">
        <v>290</v>
      </c>
    </row>
    <row r="23" spans="1:12" s="73" customFormat="1" ht="409.6" x14ac:dyDescent="0.3">
      <c r="A23" s="39" t="s">
        <v>322</v>
      </c>
      <c r="B23" s="39" t="s">
        <v>160</v>
      </c>
      <c r="C23" s="40" t="s">
        <v>161</v>
      </c>
      <c r="D23" s="41" t="s">
        <v>264</v>
      </c>
      <c r="E23" s="40" t="s">
        <v>265</v>
      </c>
      <c r="F23" s="41" t="s">
        <v>266</v>
      </c>
      <c r="G23" s="40" t="s">
        <v>267</v>
      </c>
      <c r="H23" s="39" t="s">
        <v>69</v>
      </c>
      <c r="I23" s="50" t="s">
        <v>12</v>
      </c>
      <c r="J23" s="41" t="s">
        <v>162</v>
      </c>
      <c r="K23" s="51" t="s">
        <v>163</v>
      </c>
      <c r="L23" s="41" t="s">
        <v>164</v>
      </c>
    </row>
    <row r="24" spans="1:12" s="72" customFormat="1" ht="409.6" x14ac:dyDescent="0.3">
      <c r="A24" s="39" t="s">
        <v>311</v>
      </c>
      <c r="B24" s="39" t="s">
        <v>165</v>
      </c>
      <c r="C24" s="40" t="s">
        <v>166</v>
      </c>
      <c r="D24" s="41" t="s">
        <v>167</v>
      </c>
      <c r="E24" s="40" t="s">
        <v>246</v>
      </c>
      <c r="F24" s="41" t="s">
        <v>168</v>
      </c>
      <c r="G24" s="40" t="s">
        <v>247</v>
      </c>
      <c r="H24" s="39" t="s">
        <v>9</v>
      </c>
      <c r="I24" s="40" t="s">
        <v>10</v>
      </c>
      <c r="J24" s="41" t="s">
        <v>169</v>
      </c>
      <c r="K24" s="40" t="s">
        <v>170</v>
      </c>
      <c r="L24" s="41" t="s">
        <v>171</v>
      </c>
    </row>
    <row r="25" spans="1:12" s="72" customFormat="1" ht="378.6" x14ac:dyDescent="0.3">
      <c r="A25" s="39" t="s">
        <v>325</v>
      </c>
      <c r="B25" s="39" t="s">
        <v>172</v>
      </c>
      <c r="C25" s="40" t="s">
        <v>173</v>
      </c>
      <c r="D25" s="41" t="s">
        <v>174</v>
      </c>
      <c r="E25" s="40" t="s">
        <v>248</v>
      </c>
      <c r="F25" s="52" t="s">
        <v>268</v>
      </c>
      <c r="G25" s="46" t="s">
        <v>249</v>
      </c>
      <c r="H25" s="39" t="s">
        <v>82</v>
      </c>
      <c r="I25" s="40" t="s">
        <v>10</v>
      </c>
      <c r="J25" s="41" t="s">
        <v>175</v>
      </c>
      <c r="K25" s="40" t="s">
        <v>176</v>
      </c>
      <c r="L25" s="41" t="s">
        <v>177</v>
      </c>
    </row>
    <row r="26" spans="1:12" s="73" customFormat="1" ht="239.4" x14ac:dyDescent="0.3">
      <c r="A26" s="39" t="s">
        <v>326</v>
      </c>
      <c r="B26" s="39" t="s">
        <v>178</v>
      </c>
      <c r="C26" s="40" t="s">
        <v>179</v>
      </c>
      <c r="D26" s="41" t="s">
        <v>269</v>
      </c>
      <c r="E26" s="40" t="s">
        <v>250</v>
      </c>
      <c r="F26" s="41" t="s">
        <v>180</v>
      </c>
      <c r="G26" s="40" t="s">
        <v>251</v>
      </c>
      <c r="H26" s="41" t="s">
        <v>181</v>
      </c>
      <c r="I26" s="40" t="s">
        <v>182</v>
      </c>
      <c r="J26" s="53" t="s">
        <v>183</v>
      </c>
      <c r="K26" s="54" t="s">
        <v>184</v>
      </c>
      <c r="L26" s="41" t="s">
        <v>185</v>
      </c>
    </row>
    <row r="27" spans="1:12" s="73" customFormat="1" ht="409.6" x14ac:dyDescent="0.3">
      <c r="A27" s="83" t="s">
        <v>327</v>
      </c>
      <c r="B27" s="39" t="s">
        <v>186</v>
      </c>
      <c r="C27" s="40" t="s">
        <v>187</v>
      </c>
      <c r="D27" s="41" t="s">
        <v>270</v>
      </c>
      <c r="E27" s="40" t="s">
        <v>271</v>
      </c>
      <c r="F27" s="41" t="s">
        <v>272</v>
      </c>
      <c r="G27" s="40" t="s">
        <v>273</v>
      </c>
      <c r="H27" s="45" t="s">
        <v>11</v>
      </c>
      <c r="I27" s="40" t="s">
        <v>12</v>
      </c>
      <c r="J27" s="41" t="s">
        <v>188</v>
      </c>
      <c r="K27" s="40" t="s">
        <v>189</v>
      </c>
      <c r="L27" s="41" t="s">
        <v>190</v>
      </c>
    </row>
    <row r="28" spans="1:12" s="73" customFormat="1" ht="409.6" x14ac:dyDescent="0.3">
      <c r="A28" s="39" t="s">
        <v>328</v>
      </c>
      <c r="B28" s="39" t="s">
        <v>191</v>
      </c>
      <c r="C28" s="40" t="s">
        <v>192</v>
      </c>
      <c r="D28" s="41" t="s">
        <v>274</v>
      </c>
      <c r="E28" s="40" t="s">
        <v>275</v>
      </c>
      <c r="F28" s="41" t="s">
        <v>276</v>
      </c>
      <c r="G28" s="40" t="s">
        <v>277</v>
      </c>
      <c r="H28" s="55" t="s">
        <v>9</v>
      </c>
      <c r="I28" s="40" t="str">
        <f>IF(ISBLANK(H28),"",VLOOKUP(H28,Útmutató!$B$9:$C$12,2,FALSE))</f>
        <v>examination</v>
      </c>
      <c r="J28" s="47" t="s">
        <v>54</v>
      </c>
      <c r="K28" s="40" t="s">
        <v>193</v>
      </c>
      <c r="L28" s="41" t="s">
        <v>291</v>
      </c>
    </row>
    <row r="29" spans="1:12" s="73" customFormat="1" ht="409.6" x14ac:dyDescent="0.3">
      <c r="A29" s="39" t="s">
        <v>323</v>
      </c>
      <c r="B29" s="39" t="s">
        <v>194</v>
      </c>
      <c r="C29" s="40" t="s">
        <v>195</v>
      </c>
      <c r="D29" s="41" t="s">
        <v>278</v>
      </c>
      <c r="E29" s="40" t="s">
        <v>217</v>
      </c>
      <c r="F29" s="41" t="s">
        <v>279</v>
      </c>
      <c r="G29" s="40" t="s">
        <v>218</v>
      </c>
      <c r="H29" s="41" t="s">
        <v>196</v>
      </c>
      <c r="I29" s="40" t="s">
        <v>197</v>
      </c>
      <c r="J29" s="41" t="s">
        <v>198</v>
      </c>
      <c r="K29" s="40" t="s">
        <v>199</v>
      </c>
      <c r="L29" s="56" t="s">
        <v>282</v>
      </c>
    </row>
    <row r="30" spans="1:12" s="72" customFormat="1" ht="364.8" x14ac:dyDescent="0.3">
      <c r="A30" s="39" t="s">
        <v>324</v>
      </c>
      <c r="B30" s="39" t="s">
        <v>200</v>
      </c>
      <c r="C30" s="40" t="s">
        <v>201</v>
      </c>
      <c r="D30" s="41" t="s">
        <v>202</v>
      </c>
      <c r="E30" s="40" t="s">
        <v>203</v>
      </c>
      <c r="F30" s="41" t="s">
        <v>204</v>
      </c>
      <c r="G30" s="40" t="s">
        <v>252</v>
      </c>
      <c r="H30" s="39" t="s">
        <v>9</v>
      </c>
      <c r="I30" s="40" t="s">
        <v>10</v>
      </c>
      <c r="J30" s="41" t="s">
        <v>205</v>
      </c>
      <c r="K30" s="40" t="s">
        <v>206</v>
      </c>
      <c r="L30" s="41" t="s">
        <v>292</v>
      </c>
    </row>
    <row r="31" spans="1:12" s="72" customFormat="1" ht="342" x14ac:dyDescent="0.3">
      <c r="A31" s="39" t="s">
        <v>329</v>
      </c>
      <c r="B31" s="39" t="s">
        <v>207</v>
      </c>
      <c r="C31" s="40" t="s">
        <v>208</v>
      </c>
      <c r="D31" s="42" t="s">
        <v>294</v>
      </c>
      <c r="E31" s="79" t="s">
        <v>295</v>
      </c>
      <c r="F31" s="76" t="s">
        <v>280</v>
      </c>
      <c r="G31" s="75" t="s">
        <v>281</v>
      </c>
      <c r="H31" s="39" t="s">
        <v>9</v>
      </c>
      <c r="I31" s="40" t="s">
        <v>10</v>
      </c>
      <c r="J31" s="41" t="s">
        <v>205</v>
      </c>
      <c r="K31" s="77" t="s">
        <v>209</v>
      </c>
      <c r="L31" s="74" t="s">
        <v>293</v>
      </c>
    </row>
    <row r="32" spans="1:12" s="73" customFormat="1" ht="409.6" x14ac:dyDescent="0.3">
      <c r="A32" s="39" t="s">
        <v>330</v>
      </c>
      <c r="B32" s="39" t="s">
        <v>210</v>
      </c>
      <c r="C32" s="40" t="s">
        <v>211</v>
      </c>
      <c r="D32" s="41" t="s">
        <v>212</v>
      </c>
      <c r="E32" s="40" t="s">
        <v>253</v>
      </c>
      <c r="F32" s="41" t="s">
        <v>213</v>
      </c>
      <c r="G32" s="40" t="s">
        <v>254</v>
      </c>
      <c r="H32" s="39" t="s">
        <v>9</v>
      </c>
      <c r="I32" s="40" t="s">
        <v>10</v>
      </c>
      <c r="J32" s="41" t="s">
        <v>214</v>
      </c>
      <c r="K32" s="40" t="s">
        <v>215</v>
      </c>
      <c r="L32" s="41" t="s">
        <v>216</v>
      </c>
    </row>
    <row r="33" spans="1:12" s="73" customFormat="1" ht="11.4" x14ac:dyDescent="0.3">
      <c r="A33" s="39"/>
      <c r="B33" s="39"/>
      <c r="C33" s="40"/>
      <c r="D33" s="41"/>
      <c r="E33" s="40"/>
      <c r="F33" s="41"/>
      <c r="G33" s="40"/>
      <c r="H33" s="39"/>
      <c r="I33" s="40"/>
      <c r="J33" s="41"/>
      <c r="K33" s="40"/>
      <c r="L33" s="41"/>
    </row>
    <row r="34" spans="1:12" s="73" customFormat="1" ht="12" x14ac:dyDescent="0.3">
      <c r="A34" s="39"/>
      <c r="B34" s="39"/>
      <c r="C34" s="40"/>
      <c r="D34" s="41"/>
      <c r="E34" s="59"/>
      <c r="F34" s="41"/>
      <c r="G34" s="40"/>
      <c r="H34" s="45"/>
      <c r="I34" s="50"/>
      <c r="J34" s="41"/>
      <c r="K34" s="51"/>
      <c r="L34" s="41"/>
    </row>
    <row r="35" spans="1:12" s="73" customFormat="1" ht="11.4" x14ac:dyDescent="0.3">
      <c r="A35" s="41"/>
      <c r="B35" s="41"/>
      <c r="C35" s="40"/>
      <c r="D35" s="41"/>
      <c r="E35" s="40"/>
      <c r="F35" s="41"/>
      <c r="G35" s="40"/>
      <c r="H35" s="45"/>
      <c r="I35" s="40"/>
      <c r="J35" s="41"/>
      <c r="K35" s="40"/>
      <c r="L35" s="41"/>
    </row>
    <row r="36" spans="1:12" s="73" customFormat="1" ht="11.4" x14ac:dyDescent="0.3">
      <c r="A36" s="39"/>
      <c r="B36" s="39"/>
      <c r="C36" s="40"/>
      <c r="D36" s="41"/>
      <c r="E36" s="40"/>
      <c r="F36" s="41"/>
      <c r="G36" s="40"/>
      <c r="H36" s="47"/>
      <c r="I36" s="40"/>
      <c r="J36" s="57"/>
      <c r="K36" s="46"/>
      <c r="L36" s="41"/>
    </row>
    <row r="37" spans="1:12" s="73" customFormat="1" ht="11.4" x14ac:dyDescent="0.3">
      <c r="A37" s="39"/>
      <c r="B37" s="39"/>
      <c r="C37" s="40"/>
      <c r="D37" s="41"/>
      <c r="E37" s="40"/>
      <c r="F37" s="41"/>
      <c r="G37" s="40"/>
      <c r="H37" s="45"/>
      <c r="I37" s="40"/>
      <c r="J37" s="41"/>
      <c r="K37" s="40"/>
      <c r="L37" s="41"/>
    </row>
    <row r="38" spans="1:12" s="73" customFormat="1" ht="12" x14ac:dyDescent="0.3">
      <c r="A38" s="39"/>
      <c r="B38" s="39"/>
      <c r="C38" s="40"/>
      <c r="D38" s="41"/>
      <c r="E38" s="40"/>
      <c r="F38" s="41"/>
      <c r="G38" s="40"/>
      <c r="H38" s="60"/>
      <c r="I38" s="58"/>
      <c r="J38" s="41"/>
      <c r="K38" s="40"/>
      <c r="L38" s="61"/>
    </row>
    <row r="39" spans="1:12" s="73" customFormat="1" ht="11.4" x14ac:dyDescent="0.3">
      <c r="A39" s="39"/>
      <c r="B39" s="39"/>
      <c r="C39" s="40"/>
      <c r="D39" s="41"/>
      <c r="E39" s="40"/>
      <c r="F39" s="41"/>
      <c r="G39" s="40"/>
      <c r="H39" s="47"/>
      <c r="I39" s="62"/>
      <c r="J39" s="47"/>
      <c r="K39" s="40"/>
      <c r="L39" s="41"/>
    </row>
    <row r="40" spans="1:12" s="73" customFormat="1" ht="11.4" x14ac:dyDescent="0.3">
      <c r="A40" s="39"/>
      <c r="B40" s="39"/>
      <c r="C40" s="40"/>
      <c r="D40" s="41"/>
      <c r="E40" s="40"/>
      <c r="F40" s="41"/>
      <c r="G40" s="40"/>
      <c r="H40" s="41"/>
      <c r="I40" s="40"/>
      <c r="J40" s="47"/>
      <c r="K40" s="40"/>
      <c r="L40" s="41"/>
    </row>
    <row r="41" spans="1:12" s="64" customFormat="1" ht="12" x14ac:dyDescent="0.3">
      <c r="A41" s="63"/>
      <c r="B41" s="63"/>
      <c r="C41" s="63"/>
      <c r="D41" s="63"/>
    </row>
    <row r="42" spans="1:12" s="47" customFormat="1" ht="11.4" x14ac:dyDescent="0.3">
      <c r="A42" s="39"/>
      <c r="B42" s="39"/>
      <c r="C42" s="40"/>
      <c r="D42" s="53"/>
      <c r="E42" s="54"/>
      <c r="F42" s="53"/>
      <c r="G42" s="54"/>
      <c r="H42" s="70"/>
      <c r="I42" s="54"/>
      <c r="J42" s="53"/>
      <c r="K42" s="71"/>
      <c r="L42" s="53"/>
    </row>
    <row r="43" spans="1:12" s="47" customFormat="1" ht="11.4" x14ac:dyDescent="0.3">
      <c r="A43" s="65"/>
      <c r="B43" s="65"/>
      <c r="C43" s="66"/>
      <c r="D43" s="41"/>
      <c r="E43" s="40"/>
      <c r="F43" s="41"/>
      <c r="G43" s="40"/>
      <c r="H43" s="39"/>
      <c r="I43" s="40"/>
      <c r="J43" s="42"/>
      <c r="K43" s="40"/>
      <c r="L43" s="41"/>
    </row>
    <row r="44" spans="1:12" s="47" customFormat="1" ht="11.4" x14ac:dyDescent="0.3">
      <c r="A44" s="65"/>
      <c r="B44" s="65"/>
      <c r="C44" s="66"/>
      <c r="D44" s="41"/>
      <c r="E44" s="40"/>
      <c r="F44" s="41"/>
      <c r="G44" s="40"/>
      <c r="H44" s="45"/>
      <c r="I44" s="40"/>
      <c r="J44" s="41"/>
      <c r="K44" s="40"/>
      <c r="L44" s="41"/>
    </row>
    <row r="45" spans="1:12" s="47" customFormat="1" ht="11.4" x14ac:dyDescent="0.3">
      <c r="A45" s="65"/>
      <c r="B45" s="65"/>
      <c r="C45" s="66"/>
      <c r="D45" s="41"/>
      <c r="E45" s="40"/>
      <c r="F45" s="41"/>
      <c r="G45" s="40"/>
      <c r="H45" s="39"/>
      <c r="I45" s="40"/>
      <c r="J45" s="41"/>
      <c r="K45" s="40"/>
      <c r="L45" s="41"/>
    </row>
    <row r="46" spans="1:12" s="47" customFormat="1" ht="11.4" x14ac:dyDescent="0.3">
      <c r="A46" s="65"/>
      <c r="B46" s="65"/>
      <c r="C46" s="66"/>
      <c r="D46" s="41"/>
      <c r="E46" s="40"/>
      <c r="F46" s="41"/>
      <c r="G46" s="40"/>
      <c r="H46" s="39"/>
      <c r="I46" s="40"/>
      <c r="J46" s="41"/>
      <c r="K46" s="40"/>
      <c r="L46" s="41"/>
    </row>
    <row r="47" spans="1:12" s="47" customFormat="1" ht="11.4" x14ac:dyDescent="0.3">
      <c r="A47" s="65"/>
      <c r="B47" s="65"/>
      <c r="C47" s="40"/>
      <c r="D47" s="41"/>
      <c r="E47" s="40"/>
      <c r="F47" s="41"/>
      <c r="G47" s="40"/>
      <c r="H47" s="39"/>
      <c r="I47" s="40"/>
      <c r="J47" s="41"/>
      <c r="K47" s="40"/>
      <c r="L47" s="41"/>
    </row>
    <row r="48" spans="1:12" s="47" customFormat="1" ht="11.4" x14ac:dyDescent="0.3">
      <c r="A48" s="65"/>
      <c r="B48" s="65"/>
      <c r="C48" s="66"/>
      <c r="D48" s="41"/>
      <c r="E48" s="40"/>
      <c r="F48" s="41"/>
      <c r="G48" s="40"/>
      <c r="H48" s="39"/>
      <c r="I48" s="40"/>
      <c r="J48" s="41"/>
      <c r="K48" s="40"/>
      <c r="L48" s="41"/>
    </row>
    <row r="49" spans="1:12" s="47" customFormat="1" ht="11.4" x14ac:dyDescent="0.3">
      <c r="A49" s="65"/>
      <c r="B49" s="65"/>
      <c r="C49" s="67"/>
      <c r="D49" s="41"/>
      <c r="E49" s="40"/>
      <c r="F49" s="52"/>
      <c r="G49" s="46"/>
      <c r="H49" s="39"/>
      <c r="I49" s="40"/>
      <c r="J49" s="41"/>
      <c r="K49" s="40"/>
      <c r="L49" s="41"/>
    </row>
    <row r="50" spans="1:12" s="64" customFormat="1" ht="12" x14ac:dyDescent="0.3">
      <c r="A50" s="93"/>
      <c r="B50" s="93"/>
      <c r="C50" s="93"/>
    </row>
    <row r="51" spans="1:12" s="78" customFormat="1" ht="11.4" x14ac:dyDescent="0.3">
      <c r="A51" s="68"/>
      <c r="B51" s="42"/>
      <c r="C51" s="40"/>
      <c r="D51" s="42"/>
      <c r="E51" s="44"/>
      <c r="F51" s="42"/>
      <c r="G51" s="44"/>
      <c r="H51" s="69"/>
      <c r="I51" s="44"/>
      <c r="J51" s="42"/>
      <c r="K51" s="44"/>
      <c r="L51" s="42"/>
    </row>
    <row r="52" spans="1:12" s="78" customFormat="1" ht="11.4" x14ac:dyDescent="0.3">
      <c r="A52" s="68"/>
      <c r="B52" s="42"/>
      <c r="C52" s="40"/>
      <c r="D52" s="42"/>
      <c r="E52" s="44"/>
      <c r="F52" s="42"/>
      <c r="G52" s="44"/>
      <c r="H52" s="69"/>
      <c r="I52" s="44"/>
      <c r="J52" s="42"/>
      <c r="K52" s="44"/>
      <c r="L52" s="42"/>
    </row>
    <row r="53" spans="1:12" ht="33.75" customHeight="1" x14ac:dyDescent="0.3"/>
    <row r="54" spans="1:12" ht="33.75" customHeight="1" x14ac:dyDescent="0.3"/>
    <row r="55" spans="1:12" ht="33.75" customHeight="1" x14ac:dyDescent="0.3"/>
    <row r="56" spans="1:12" ht="33.75" customHeight="1" x14ac:dyDescent="0.3"/>
    <row r="57" spans="1:12" ht="33.75" customHeight="1" x14ac:dyDescent="0.3"/>
    <row r="58" spans="1:12" ht="33.75" customHeight="1" x14ac:dyDescent="0.3"/>
    <row r="59" spans="1:12" ht="33.75" customHeight="1" x14ac:dyDescent="0.3"/>
    <row r="60" spans="1:12" ht="33.75" customHeight="1" x14ac:dyDescent="0.3"/>
    <row r="61" spans="1:12" ht="33.75" customHeight="1" x14ac:dyDescent="0.3"/>
    <row r="62" spans="1:12" ht="33.6" customHeight="1" x14ac:dyDescent="0.3"/>
    <row r="63" spans="1:12" ht="33.75" hidden="1" customHeight="1" x14ac:dyDescent="0.3">
      <c r="A63" s="53"/>
      <c r="B63" s="53"/>
      <c r="C63" s="54"/>
      <c r="D63" s="53"/>
      <c r="E63" s="54"/>
      <c r="F63" s="53"/>
      <c r="G63" s="54"/>
      <c r="H63" s="70"/>
      <c r="I63" s="54" t="str">
        <f>IF(ISBLANK(H63),"",VLOOKUP(H63,Útmutató!$B$9:$C$12,2,FALSE))</f>
        <v/>
      </c>
      <c r="J63" s="53"/>
      <c r="K63" s="54"/>
      <c r="L63" s="53"/>
    </row>
    <row r="64" spans="1:12" ht="33.75" hidden="1" customHeight="1" x14ac:dyDescent="0.3">
      <c r="A64" s="53"/>
      <c r="B64" s="53"/>
      <c r="C64" s="54"/>
      <c r="D64" s="53"/>
      <c r="E64" s="54"/>
      <c r="F64" s="53"/>
      <c r="G64" s="54"/>
      <c r="H64" s="70"/>
      <c r="I64" s="54" t="str">
        <f>IF(ISBLANK(H64),"",VLOOKUP(H64,Útmutató!$B$9:$C$12,2,FALSE))</f>
        <v/>
      </c>
      <c r="J64" s="53"/>
      <c r="K64" s="54"/>
      <c r="L64" s="53"/>
    </row>
    <row r="65" spans="1:12" ht="33.75" hidden="1" customHeight="1" x14ac:dyDescent="0.3">
      <c r="A65" s="53"/>
      <c r="B65" s="53"/>
      <c r="C65" s="54"/>
      <c r="D65" s="53"/>
      <c r="E65" s="54"/>
      <c r="F65" s="53"/>
      <c r="G65" s="54"/>
      <c r="H65" s="70"/>
      <c r="I65" s="54" t="str">
        <f>IF(ISBLANK(H65),"",VLOOKUP(H65,Útmutató!$B$9:$C$12,2,FALSE))</f>
        <v/>
      </c>
      <c r="J65" s="53"/>
      <c r="K65" s="54"/>
      <c r="L65" s="53"/>
    </row>
    <row r="66" spans="1:12" ht="33.75" hidden="1" customHeight="1" x14ac:dyDescent="0.3">
      <c r="A66" s="53"/>
      <c r="B66" s="53"/>
      <c r="C66" s="54"/>
      <c r="D66" s="53"/>
      <c r="E66" s="54"/>
      <c r="F66" s="53"/>
      <c r="G66" s="54"/>
      <c r="H66" s="70"/>
      <c r="I66" s="54" t="str">
        <f>IF(ISBLANK(H66),"",VLOOKUP(H66,Útmutató!$B$9:$C$12,2,FALSE))</f>
        <v/>
      </c>
      <c r="J66" s="53"/>
      <c r="K66" s="54"/>
      <c r="L66" s="53"/>
    </row>
    <row r="67" spans="1:12" ht="33.75" hidden="1" customHeight="1" x14ac:dyDescent="0.3">
      <c r="A67" s="37"/>
      <c r="B67" s="37"/>
      <c r="C67" s="32"/>
      <c r="D67" s="37"/>
      <c r="E67" s="32"/>
      <c r="F67" s="37"/>
      <c r="G67" s="32"/>
      <c r="H67" s="33"/>
      <c r="I67" s="32" t="str">
        <f>IF(ISBLANK(H67),"",VLOOKUP(H67,Útmutató!$B$9:$C$12,2,FALSE))</f>
        <v/>
      </c>
      <c r="J67" s="37"/>
      <c r="K67" s="32"/>
      <c r="L67" s="37"/>
    </row>
    <row r="68" spans="1:12" ht="33.75" hidden="1" customHeight="1" x14ac:dyDescent="0.3">
      <c r="A68" s="37"/>
      <c r="B68" s="37"/>
      <c r="C68" s="32"/>
      <c r="D68" s="37"/>
      <c r="E68" s="32"/>
      <c r="F68" s="37"/>
      <c r="G68" s="32"/>
      <c r="H68" s="33"/>
      <c r="I68" s="32" t="str">
        <f>IF(ISBLANK(H68),"",VLOOKUP(H68,Útmutató!$B$9:$C$12,2,FALSE))</f>
        <v/>
      </c>
      <c r="J68" s="37"/>
      <c r="K68" s="32"/>
      <c r="L68" s="37"/>
    </row>
    <row r="69" spans="1:12" ht="33.75" hidden="1" customHeight="1" x14ac:dyDescent="0.3">
      <c r="A69" s="37"/>
      <c r="B69" s="37"/>
      <c r="C69" s="32"/>
      <c r="D69" s="37"/>
      <c r="E69" s="32"/>
      <c r="F69" s="37"/>
      <c r="G69" s="32"/>
      <c r="H69" s="33"/>
      <c r="I69" s="32" t="str">
        <f>IF(ISBLANK(H69),"",VLOOKUP(H69,Útmutató!$B$9:$C$12,2,FALSE))</f>
        <v/>
      </c>
      <c r="J69" s="37"/>
      <c r="K69" s="32"/>
      <c r="L69" s="37"/>
    </row>
    <row r="70" spans="1:12" ht="33.75" hidden="1" customHeight="1" x14ac:dyDescent="0.3">
      <c r="A70" s="34"/>
      <c r="B70" s="34"/>
      <c r="C70" s="35"/>
      <c r="D70" s="34"/>
      <c r="E70" s="35"/>
      <c r="F70" s="34"/>
      <c r="G70" s="35"/>
      <c r="H70" s="33"/>
      <c r="I70" s="32" t="str">
        <f>IF(ISBLANK(H70),"",VLOOKUP(H70,Útmutató!$B$9:$C$12,2,FALSE))</f>
        <v/>
      </c>
      <c r="J70" s="34"/>
      <c r="K70" s="35"/>
      <c r="L70" s="34"/>
    </row>
    <row r="71" spans="1:12" ht="33.75" hidden="1" customHeight="1" x14ac:dyDescent="0.3">
      <c r="A71" s="27"/>
      <c r="B71" s="27"/>
      <c r="C71" s="36"/>
      <c r="D71" s="27"/>
      <c r="E71" s="27"/>
      <c r="F71" s="27"/>
      <c r="G71" s="27"/>
      <c r="H71" s="27"/>
      <c r="I71" s="27"/>
      <c r="J71" s="27"/>
      <c r="K71" s="27"/>
      <c r="L71" s="27"/>
    </row>
    <row r="72" spans="1:12" ht="33.75" hidden="1" customHeight="1" x14ac:dyDescent="0.3">
      <c r="A72" s="27"/>
      <c r="B72" s="27"/>
      <c r="C72" s="36"/>
      <c r="D72" s="27"/>
      <c r="E72" s="27"/>
      <c r="F72" s="27"/>
      <c r="G72" s="27"/>
      <c r="H72" s="27"/>
      <c r="I72" s="27"/>
      <c r="J72" s="27"/>
      <c r="K72" s="27"/>
      <c r="L72" s="27"/>
    </row>
    <row r="73" spans="1:12" ht="33.75" hidden="1" customHeight="1" x14ac:dyDescent="0.3">
      <c r="A73" s="27"/>
      <c r="B73" s="27"/>
      <c r="C73" s="36"/>
      <c r="D73" s="27"/>
      <c r="E73" s="27"/>
      <c r="F73" s="27"/>
      <c r="G73" s="27"/>
      <c r="H73" s="27"/>
      <c r="I73" s="27"/>
      <c r="J73" s="27"/>
      <c r="K73" s="27"/>
      <c r="L73" s="27"/>
    </row>
    <row r="74" spans="1:12" ht="33.75" hidden="1" customHeight="1" x14ac:dyDescent="0.3">
      <c r="A74" s="27"/>
      <c r="B74" s="27"/>
      <c r="C74" s="36"/>
      <c r="D74" s="27"/>
      <c r="E74" s="27"/>
      <c r="F74" s="27"/>
      <c r="G74" s="27"/>
      <c r="H74" s="27"/>
      <c r="I74" s="27"/>
      <c r="J74" s="27"/>
      <c r="K74" s="27"/>
      <c r="L74" s="27"/>
    </row>
    <row r="75" spans="1:12" ht="33.75" hidden="1" customHeight="1" x14ac:dyDescent="0.3">
      <c r="A75" s="27"/>
      <c r="B75" s="27"/>
      <c r="C75" s="36"/>
      <c r="D75" s="27"/>
      <c r="E75" s="27"/>
      <c r="F75" s="27"/>
      <c r="G75" s="27"/>
      <c r="H75" s="27"/>
      <c r="I75" s="27"/>
      <c r="J75" s="27"/>
      <c r="K75" s="27"/>
      <c r="L75" s="27"/>
    </row>
    <row r="76" spans="1:12" ht="33.75" hidden="1" customHeight="1" x14ac:dyDescent="0.3">
      <c r="A76" s="27"/>
      <c r="B76" s="27"/>
      <c r="C76" s="36"/>
      <c r="D76" s="27"/>
      <c r="E76" s="27"/>
      <c r="F76" s="27"/>
      <c r="G76" s="27"/>
      <c r="H76" s="27"/>
      <c r="I76" s="27"/>
      <c r="J76" s="27"/>
      <c r="K76" s="27"/>
      <c r="L76" s="27"/>
    </row>
    <row r="77" spans="1:12" ht="33.75" hidden="1" customHeight="1" x14ac:dyDescent="0.3">
      <c r="A77" s="27"/>
      <c r="B77" s="27"/>
      <c r="C77" s="36"/>
      <c r="D77" s="27"/>
      <c r="E77" s="27"/>
      <c r="F77" s="27"/>
      <c r="G77" s="27"/>
      <c r="H77" s="27"/>
      <c r="I77" s="27"/>
      <c r="J77" s="27"/>
      <c r="K77" s="27"/>
      <c r="L77" s="27"/>
    </row>
    <row r="78" spans="1:12" ht="33.75" hidden="1" customHeight="1" x14ac:dyDescent="0.3">
      <c r="A78" s="16"/>
      <c r="B78" s="29"/>
      <c r="C78" s="31"/>
      <c r="D78" s="16"/>
      <c r="E78" s="16"/>
      <c r="F78" s="16"/>
      <c r="G78" s="16"/>
      <c r="H78" s="16"/>
      <c r="I78" s="16"/>
      <c r="J78" s="16"/>
      <c r="K78" s="16"/>
      <c r="L78" s="16"/>
    </row>
    <row r="79" spans="1:12" ht="33.75" hidden="1" customHeight="1" x14ac:dyDescent="0.3">
      <c r="A79" s="16"/>
      <c r="B79" s="29"/>
      <c r="C79" s="31"/>
      <c r="D79" s="16"/>
      <c r="E79" s="16"/>
      <c r="F79" s="16"/>
      <c r="G79" s="16"/>
      <c r="H79" s="16"/>
      <c r="I79" s="16"/>
      <c r="J79" s="16"/>
      <c r="K79" s="16"/>
      <c r="L79" s="16"/>
    </row>
    <row r="80" spans="1:12" ht="33.75" hidden="1" customHeight="1" x14ac:dyDescent="0.3">
      <c r="A80" s="16"/>
      <c r="B80" s="29"/>
      <c r="C80" s="31"/>
      <c r="D80" s="16"/>
      <c r="E80" s="16"/>
      <c r="F80" s="16"/>
      <c r="G80" s="16"/>
      <c r="H80" s="16"/>
      <c r="I80" s="16"/>
      <c r="J80" s="16"/>
      <c r="K80" s="16"/>
      <c r="L80" s="16"/>
    </row>
    <row r="81" spans="1:12" ht="33.75" hidden="1" customHeight="1" x14ac:dyDescent="0.3">
      <c r="A81" s="16"/>
      <c r="B81" s="29"/>
      <c r="C81" s="31"/>
      <c r="D81" s="16"/>
      <c r="E81" s="16"/>
      <c r="F81" s="16"/>
      <c r="G81" s="16"/>
      <c r="H81" s="16"/>
      <c r="I81" s="16"/>
      <c r="J81" s="16"/>
      <c r="K81" s="16"/>
      <c r="L81" s="16"/>
    </row>
    <row r="82" spans="1:12" ht="33.75" hidden="1" customHeight="1" x14ac:dyDescent="0.3">
      <c r="A82" s="16"/>
      <c r="B82" s="29"/>
      <c r="C82" s="31"/>
      <c r="D82" s="16"/>
      <c r="E82" s="16"/>
      <c r="F82" s="16"/>
      <c r="G82" s="16"/>
      <c r="H82" s="16"/>
      <c r="I82" s="16"/>
      <c r="J82" s="16"/>
      <c r="K82" s="16"/>
      <c r="L82" s="16"/>
    </row>
    <row r="83" spans="1:12" ht="33.75" hidden="1" customHeight="1" x14ac:dyDescent="0.3">
      <c r="A83" s="16"/>
      <c r="B83" s="29"/>
      <c r="C83" s="31"/>
      <c r="D83" s="16"/>
      <c r="E83" s="16"/>
      <c r="F83" s="16"/>
      <c r="G83" s="16"/>
      <c r="H83" s="16"/>
      <c r="I83" s="16"/>
      <c r="J83" s="16"/>
      <c r="K83" s="16"/>
      <c r="L83" s="16"/>
    </row>
    <row r="84" spans="1:12" ht="33.75" hidden="1" customHeight="1" x14ac:dyDescent="0.3">
      <c r="A84" s="16"/>
      <c r="B84" s="29"/>
      <c r="C84" s="31"/>
      <c r="D84" s="16"/>
      <c r="E84" s="16"/>
      <c r="F84" s="16"/>
      <c r="G84" s="16"/>
      <c r="H84" s="16"/>
      <c r="I84" s="16"/>
      <c r="J84" s="16"/>
      <c r="K84" s="16"/>
      <c r="L84" s="16"/>
    </row>
    <row r="85" spans="1:12" ht="33.75" hidden="1" customHeight="1" x14ac:dyDescent="0.3">
      <c r="A85" s="16"/>
      <c r="B85" s="29"/>
      <c r="C85" s="31"/>
      <c r="D85" s="16"/>
      <c r="E85" s="16"/>
      <c r="F85" s="16"/>
      <c r="G85" s="16"/>
      <c r="H85" s="16"/>
      <c r="I85" s="16"/>
      <c r="J85" s="16"/>
      <c r="K85" s="16"/>
      <c r="L85" s="16"/>
    </row>
    <row r="86" spans="1:12" ht="33.75" hidden="1" customHeight="1" x14ac:dyDescent="0.3">
      <c r="A86" s="16"/>
      <c r="B86" s="29"/>
      <c r="C86" s="31"/>
      <c r="D86" s="16"/>
      <c r="E86" s="16"/>
      <c r="F86" s="16"/>
      <c r="G86" s="16"/>
      <c r="H86" s="16"/>
      <c r="I86" s="16"/>
      <c r="J86" s="16"/>
      <c r="K86" s="16"/>
      <c r="L86" s="16"/>
    </row>
    <row r="87" spans="1:12" ht="33.75" hidden="1" customHeight="1" x14ac:dyDescent="0.3">
      <c r="A87" s="16"/>
      <c r="B87" s="29"/>
      <c r="C87" s="31"/>
      <c r="D87" s="16"/>
      <c r="E87" s="16"/>
      <c r="F87" s="16"/>
      <c r="G87" s="16"/>
      <c r="H87" s="16"/>
      <c r="I87" s="16"/>
      <c r="J87" s="16"/>
      <c r="K87" s="16"/>
      <c r="L87" s="16"/>
    </row>
    <row r="88" spans="1:12" ht="33.75" hidden="1" customHeight="1" x14ac:dyDescent="0.3">
      <c r="A88" s="16"/>
      <c r="B88" s="29"/>
      <c r="C88" s="31"/>
      <c r="D88" s="16"/>
      <c r="E88" s="16"/>
      <c r="F88" s="16"/>
      <c r="G88" s="16"/>
      <c r="H88" s="16"/>
      <c r="I88" s="16"/>
      <c r="J88" s="16"/>
      <c r="K88" s="16"/>
      <c r="L88" s="16"/>
    </row>
    <row r="89" spans="1:12" ht="33.75" hidden="1" customHeight="1" x14ac:dyDescent="0.3">
      <c r="A89" s="16"/>
      <c r="B89" s="29"/>
      <c r="C89" s="31"/>
      <c r="D89" s="16"/>
      <c r="E89" s="16"/>
      <c r="F89" s="16"/>
      <c r="G89" s="16"/>
      <c r="H89" s="16"/>
      <c r="I89" s="16"/>
      <c r="J89" s="16"/>
      <c r="K89" s="16"/>
      <c r="L89" s="16"/>
    </row>
    <row r="90" spans="1:12" ht="33.75" hidden="1" customHeight="1" x14ac:dyDescent="0.3">
      <c r="A90" s="16"/>
      <c r="B90" s="29"/>
      <c r="C90" s="29"/>
      <c r="D90" s="16"/>
      <c r="E90" s="16"/>
      <c r="F90" s="16"/>
      <c r="G90" s="16"/>
      <c r="H90" s="16"/>
      <c r="I90" s="16"/>
      <c r="J90" s="16"/>
      <c r="K90" s="16"/>
      <c r="L90" s="16"/>
    </row>
    <row r="91" spans="1:12" ht="33.75" hidden="1" customHeight="1" x14ac:dyDescent="0.3">
      <c r="A91" s="16"/>
      <c r="B91" s="29"/>
      <c r="C91" s="29"/>
      <c r="D91" s="16"/>
      <c r="E91" s="16"/>
      <c r="F91" s="16"/>
      <c r="G91" s="16"/>
      <c r="H91" s="16"/>
      <c r="I91" s="16"/>
      <c r="J91" s="16"/>
      <c r="K91" s="16"/>
      <c r="L91" s="16"/>
    </row>
    <row r="92" spans="1:12" ht="33.75" hidden="1" customHeight="1" x14ac:dyDescent="0.3">
      <c r="A92" s="6"/>
      <c r="B92" s="30"/>
      <c r="C92" s="30"/>
      <c r="D92" s="6"/>
      <c r="E92" s="6"/>
      <c r="F92" s="6"/>
      <c r="G92" s="6"/>
      <c r="H92" s="6"/>
      <c r="I92" s="6"/>
      <c r="J92" s="6"/>
      <c r="K92" s="6"/>
      <c r="L92" s="6"/>
    </row>
    <row r="93" spans="1:12" ht="33.75" hidden="1" customHeight="1" x14ac:dyDescent="0.3">
      <c r="A93" s="6"/>
      <c r="B93" s="30"/>
      <c r="C93" s="30"/>
      <c r="D93" s="6"/>
      <c r="E93" s="6"/>
      <c r="F93" s="6"/>
      <c r="G93" s="6"/>
      <c r="H93" s="6"/>
      <c r="I93" s="6"/>
      <c r="J93" s="6"/>
      <c r="K93" s="6"/>
      <c r="L93" s="6"/>
    </row>
    <row r="94" spans="1:12" ht="33.75" hidden="1" customHeight="1" x14ac:dyDescent="0.3">
      <c r="A94" s="6"/>
      <c r="B94" s="30"/>
      <c r="C94" s="30"/>
      <c r="D94" s="6"/>
      <c r="E94" s="6"/>
      <c r="F94" s="6"/>
      <c r="G94" s="6"/>
      <c r="H94" s="6"/>
      <c r="I94" s="6"/>
      <c r="J94" s="6"/>
      <c r="K94" s="6"/>
      <c r="L94" s="6"/>
    </row>
    <row r="95" spans="1:12" ht="33.75" hidden="1" customHeight="1" x14ac:dyDescent="0.3">
      <c r="A95" s="6"/>
      <c r="B95" s="30"/>
      <c r="C95" s="30"/>
      <c r="D95" s="6"/>
      <c r="E95" s="6"/>
      <c r="F95" s="6"/>
      <c r="G95" s="6"/>
      <c r="H95" s="6"/>
      <c r="I95" s="6"/>
      <c r="J95" s="6"/>
      <c r="K95" s="6"/>
      <c r="L95" s="6"/>
    </row>
    <row r="96" spans="1:12" ht="33.75" hidden="1" customHeight="1" x14ac:dyDescent="0.3">
      <c r="A96" s="6"/>
      <c r="B96" s="30"/>
      <c r="C96" s="30"/>
      <c r="D96" s="6"/>
      <c r="E96" s="6"/>
      <c r="F96" s="6"/>
      <c r="G96" s="6"/>
      <c r="H96" s="6"/>
      <c r="I96" s="6"/>
      <c r="J96" s="6"/>
      <c r="K96" s="6"/>
      <c r="L96" s="6"/>
    </row>
    <row r="97" spans="1:12" ht="33.75" hidden="1" customHeight="1" x14ac:dyDescent="0.3">
      <c r="A97" s="6"/>
      <c r="B97" s="30"/>
      <c r="C97" s="30"/>
      <c r="D97" s="6"/>
      <c r="E97" s="6"/>
      <c r="F97" s="6"/>
      <c r="G97" s="6"/>
      <c r="H97" s="6"/>
      <c r="I97" s="6"/>
      <c r="J97" s="6"/>
      <c r="K97" s="6"/>
      <c r="L97" s="6"/>
    </row>
    <row r="98" spans="1:12" ht="33.75" hidden="1" customHeight="1" x14ac:dyDescent="0.3">
      <c r="A98" s="6"/>
      <c r="B98" s="30"/>
      <c r="C98" s="30"/>
      <c r="D98" s="6"/>
      <c r="E98" s="6"/>
      <c r="F98" s="6"/>
      <c r="G98" s="6"/>
      <c r="H98" s="6"/>
      <c r="I98" s="6"/>
      <c r="J98" s="6"/>
      <c r="K98" s="6"/>
      <c r="L98" s="6"/>
    </row>
    <row r="99" spans="1:12" ht="33.75" hidden="1" customHeight="1" x14ac:dyDescent="0.3">
      <c r="A99" s="6"/>
      <c r="B99" s="30"/>
      <c r="C99" s="30"/>
      <c r="D99" s="6"/>
      <c r="E99" s="6"/>
      <c r="F99" s="6"/>
      <c r="G99" s="6"/>
      <c r="H99" s="6"/>
      <c r="I99" s="6"/>
      <c r="J99" s="6"/>
      <c r="K99" s="6"/>
      <c r="L99" s="6"/>
    </row>
    <row r="100" spans="1:12" ht="33.75" hidden="1" customHeight="1" x14ac:dyDescent="0.3">
      <c r="A100" s="6"/>
      <c r="B100" s="30"/>
      <c r="C100" s="30"/>
      <c r="D100" s="6"/>
      <c r="E100" s="6"/>
      <c r="F100" s="6"/>
      <c r="G100" s="6"/>
      <c r="H100" s="6"/>
      <c r="I100" s="6"/>
      <c r="J100" s="6"/>
      <c r="K100" s="6"/>
      <c r="L100" s="6"/>
    </row>
    <row r="101" spans="1:12" ht="33.75" hidden="1" customHeight="1" x14ac:dyDescent="0.3">
      <c r="A101" s="6"/>
      <c r="B101" s="30"/>
      <c r="C101" s="30"/>
      <c r="D101" s="6"/>
      <c r="E101" s="6"/>
      <c r="F101" s="6"/>
      <c r="G101" s="6"/>
      <c r="H101" s="6"/>
      <c r="I101" s="6"/>
      <c r="J101" s="6"/>
      <c r="K101" s="6"/>
      <c r="L101" s="6"/>
    </row>
    <row r="102" spans="1:12" ht="33.75" hidden="1" customHeight="1" x14ac:dyDescent="0.3">
      <c r="A102" s="6"/>
      <c r="B102" s="30"/>
      <c r="C102" s="30"/>
      <c r="D102" s="6"/>
      <c r="E102" s="6"/>
      <c r="F102" s="6"/>
      <c r="G102" s="6"/>
      <c r="H102" s="6"/>
      <c r="I102" s="6"/>
      <c r="J102" s="6"/>
      <c r="K102" s="6"/>
      <c r="L102" s="6"/>
    </row>
    <row r="103" spans="1:12" ht="33.75" hidden="1" customHeight="1" x14ac:dyDescent="0.3">
      <c r="A103" s="6"/>
      <c r="B103" s="30"/>
      <c r="C103" s="30"/>
      <c r="D103" s="6"/>
      <c r="E103" s="6"/>
      <c r="F103" s="6"/>
      <c r="G103" s="6"/>
      <c r="H103" s="6"/>
      <c r="I103" s="6"/>
      <c r="J103" s="6"/>
      <c r="K103" s="6"/>
      <c r="L103" s="6"/>
    </row>
    <row r="104" spans="1:12" ht="33.75" hidden="1" customHeight="1" x14ac:dyDescent="0.3">
      <c r="A104" s="6"/>
      <c r="B104" s="30"/>
      <c r="C104" s="30"/>
      <c r="D104" s="6"/>
      <c r="E104" s="6"/>
      <c r="F104" s="6"/>
      <c r="G104" s="6"/>
      <c r="H104" s="6"/>
      <c r="I104" s="6"/>
      <c r="J104" s="6"/>
      <c r="K104" s="6"/>
      <c r="L104" s="6"/>
    </row>
    <row r="105" spans="1:12" ht="33.75" hidden="1" customHeight="1" x14ac:dyDescent="0.3">
      <c r="A105" s="6"/>
      <c r="B105" s="30"/>
      <c r="C105" s="30"/>
      <c r="D105" s="6"/>
      <c r="E105" s="6"/>
      <c r="F105" s="6"/>
      <c r="G105" s="6"/>
      <c r="H105" s="6"/>
      <c r="I105" s="6"/>
      <c r="J105" s="6"/>
      <c r="K105" s="6"/>
      <c r="L105" s="6"/>
    </row>
    <row r="106" spans="1:12" ht="33.75" hidden="1" customHeight="1" x14ac:dyDescent="0.3">
      <c r="A106" s="6"/>
      <c r="B106" s="30"/>
      <c r="C106" s="30"/>
      <c r="D106" s="6"/>
      <c r="E106" s="6"/>
      <c r="F106" s="6"/>
      <c r="G106" s="6"/>
      <c r="H106" s="6"/>
      <c r="I106" s="6"/>
      <c r="J106" s="6"/>
      <c r="K106" s="6"/>
      <c r="L106" s="6"/>
    </row>
    <row r="107" spans="1:12" ht="33.75" hidden="1" customHeight="1" x14ac:dyDescent="0.3">
      <c r="A107" s="6"/>
      <c r="B107" s="30"/>
      <c r="C107" s="30"/>
      <c r="D107" s="6"/>
      <c r="E107" s="6"/>
      <c r="F107" s="6"/>
      <c r="G107" s="6"/>
      <c r="H107" s="6"/>
      <c r="I107" s="6"/>
      <c r="J107" s="6"/>
      <c r="K107" s="6"/>
      <c r="L107" s="6"/>
    </row>
    <row r="108" spans="1:12" ht="33.75" hidden="1" customHeight="1" x14ac:dyDescent="0.3">
      <c r="A108" s="6"/>
      <c r="B108" s="30"/>
      <c r="C108" s="30"/>
      <c r="D108" s="6"/>
      <c r="E108" s="6"/>
      <c r="F108" s="6"/>
      <c r="G108" s="6"/>
      <c r="H108" s="6"/>
      <c r="I108" s="6"/>
      <c r="J108" s="6"/>
      <c r="K108" s="6"/>
      <c r="L108" s="6"/>
    </row>
    <row r="109" spans="1:12" ht="33.75" hidden="1" customHeight="1" x14ac:dyDescent="0.3">
      <c r="A109" s="6"/>
      <c r="B109" s="30"/>
      <c r="C109" s="30"/>
      <c r="D109" s="6"/>
      <c r="E109" s="6"/>
      <c r="F109" s="6"/>
      <c r="G109" s="6"/>
      <c r="H109" s="6"/>
      <c r="I109" s="6"/>
      <c r="J109" s="6"/>
      <c r="K109" s="6"/>
      <c r="L109" s="6"/>
    </row>
    <row r="110" spans="1:12" ht="33.75" hidden="1" customHeight="1" x14ac:dyDescent="0.3">
      <c r="A110" s="6"/>
      <c r="B110" s="30"/>
      <c r="C110" s="30"/>
      <c r="D110" s="6"/>
      <c r="E110" s="6"/>
      <c r="F110" s="6"/>
      <c r="G110" s="6"/>
      <c r="H110" s="6"/>
      <c r="I110" s="6"/>
      <c r="J110" s="6"/>
      <c r="K110" s="6"/>
      <c r="L110" s="6"/>
    </row>
    <row r="111" spans="1:12" ht="33.75" hidden="1" customHeight="1" x14ac:dyDescent="0.3">
      <c r="A111" s="6"/>
      <c r="B111" s="30"/>
      <c r="C111" s="30"/>
      <c r="D111" s="6"/>
      <c r="E111" s="6"/>
      <c r="F111" s="6"/>
      <c r="G111" s="6"/>
      <c r="H111" s="6"/>
      <c r="I111" s="6"/>
      <c r="J111" s="6"/>
      <c r="K111" s="6"/>
      <c r="L111" s="6"/>
    </row>
    <row r="112" spans="1:12" ht="33.75" hidden="1" customHeight="1" x14ac:dyDescent="0.3">
      <c r="A112" s="6"/>
      <c r="B112" s="30"/>
      <c r="C112" s="30"/>
      <c r="D112" s="6"/>
      <c r="E112" s="6"/>
      <c r="F112" s="6"/>
      <c r="G112" s="6"/>
      <c r="H112" s="6"/>
      <c r="I112" s="6"/>
      <c r="J112" s="6"/>
      <c r="K112" s="6"/>
      <c r="L112" s="6"/>
    </row>
    <row r="113" spans="1:12" ht="33.75" hidden="1" customHeight="1" x14ac:dyDescent="0.3">
      <c r="A113" s="6"/>
      <c r="B113" s="30"/>
      <c r="C113" s="30"/>
      <c r="D113" s="6"/>
      <c r="E113" s="6"/>
      <c r="F113" s="6"/>
      <c r="G113" s="6"/>
      <c r="H113" s="6"/>
      <c r="I113" s="6"/>
      <c r="J113" s="6"/>
      <c r="K113" s="6"/>
      <c r="L113" s="6"/>
    </row>
    <row r="114" spans="1:12" ht="33.75" hidden="1" customHeight="1" x14ac:dyDescent="0.3">
      <c r="A114" s="6"/>
      <c r="B114" s="30"/>
      <c r="C114" s="30"/>
      <c r="D114" s="6"/>
      <c r="E114" s="6"/>
      <c r="F114" s="6"/>
      <c r="G114" s="6"/>
      <c r="H114" s="6"/>
      <c r="I114" s="6"/>
      <c r="J114" s="6"/>
      <c r="K114" s="6"/>
      <c r="L114" s="6"/>
    </row>
    <row r="115" spans="1:12" ht="33.75" hidden="1" customHeight="1" x14ac:dyDescent="0.3">
      <c r="A115" s="6"/>
      <c r="B115" s="30"/>
      <c r="C115" s="30"/>
      <c r="D115" s="6"/>
      <c r="E115" s="6"/>
      <c r="F115" s="6"/>
      <c r="G115" s="6"/>
      <c r="H115" s="6"/>
      <c r="I115" s="6"/>
      <c r="J115" s="6"/>
      <c r="K115" s="6"/>
      <c r="L115" s="6"/>
    </row>
    <row r="116" spans="1:12" ht="33.75" hidden="1" customHeight="1" x14ac:dyDescent="0.3">
      <c r="A116" s="6"/>
      <c r="B116" s="30"/>
      <c r="C116" s="30"/>
      <c r="D116" s="6"/>
      <c r="E116" s="6"/>
      <c r="F116" s="6"/>
      <c r="G116" s="6"/>
      <c r="H116" s="6"/>
      <c r="I116" s="6"/>
      <c r="J116" s="6"/>
      <c r="K116" s="6"/>
      <c r="L116" s="6"/>
    </row>
    <row r="117" spans="1:12" ht="33.75" hidden="1" customHeight="1" x14ac:dyDescent="0.3">
      <c r="A117" s="6"/>
      <c r="B117" s="30"/>
      <c r="C117" s="30"/>
      <c r="D117" s="6"/>
      <c r="E117" s="6"/>
      <c r="F117" s="6"/>
      <c r="G117" s="6"/>
      <c r="H117" s="6"/>
      <c r="I117" s="6"/>
      <c r="J117" s="6"/>
      <c r="K117" s="6"/>
      <c r="L117" s="6"/>
    </row>
    <row r="118" spans="1:12" ht="33.75" hidden="1" customHeight="1" x14ac:dyDescent="0.3">
      <c r="A118" s="6"/>
      <c r="B118" s="30"/>
      <c r="C118" s="30"/>
      <c r="D118" s="6"/>
      <c r="E118" s="6"/>
      <c r="F118" s="6"/>
      <c r="G118" s="6"/>
      <c r="H118" s="6"/>
      <c r="I118" s="6"/>
      <c r="J118" s="6"/>
      <c r="K118" s="6"/>
      <c r="L118" s="6"/>
    </row>
    <row r="119" spans="1:12" ht="33.75" hidden="1" customHeight="1" x14ac:dyDescent="0.3">
      <c r="A119" s="6"/>
      <c r="B119" s="30"/>
      <c r="C119" s="30"/>
      <c r="D119" s="6"/>
      <c r="E119" s="6"/>
      <c r="F119" s="6"/>
      <c r="G119" s="6"/>
      <c r="H119" s="6"/>
      <c r="I119" s="6"/>
      <c r="J119" s="6"/>
      <c r="K119" s="6"/>
      <c r="L119" s="6"/>
    </row>
    <row r="120" spans="1:12" ht="33.75" hidden="1" customHeight="1" x14ac:dyDescent="0.3">
      <c r="A120" s="6"/>
      <c r="B120" s="30"/>
      <c r="C120" s="30"/>
      <c r="D120" s="6"/>
      <c r="E120" s="6"/>
      <c r="F120" s="6"/>
      <c r="G120" s="6"/>
      <c r="H120" s="6"/>
      <c r="I120" s="6"/>
      <c r="J120" s="6"/>
      <c r="K120" s="6"/>
      <c r="L120" s="6"/>
    </row>
    <row r="121" spans="1:12" ht="33.75" hidden="1" customHeight="1" x14ac:dyDescent="0.3">
      <c r="A121" s="6"/>
      <c r="B121" s="30"/>
      <c r="C121" s="30"/>
      <c r="D121" s="6"/>
      <c r="E121" s="6"/>
      <c r="F121" s="6"/>
      <c r="G121" s="6"/>
      <c r="H121" s="6"/>
      <c r="I121" s="6"/>
      <c r="J121" s="6"/>
      <c r="K121" s="6"/>
      <c r="L121" s="6"/>
    </row>
    <row r="122" spans="1:12" ht="33.75" hidden="1" customHeight="1" x14ac:dyDescent="0.3">
      <c r="A122" s="6"/>
      <c r="B122" s="30"/>
      <c r="C122" s="30"/>
      <c r="D122" s="6"/>
      <c r="E122" s="6"/>
      <c r="F122" s="6"/>
      <c r="G122" s="6"/>
      <c r="H122" s="6"/>
      <c r="I122" s="6"/>
      <c r="J122" s="6"/>
      <c r="K122" s="6"/>
      <c r="L122" s="6"/>
    </row>
    <row r="123" spans="1:12" ht="33.75" hidden="1" customHeight="1" x14ac:dyDescent="0.3">
      <c r="A123" s="6"/>
      <c r="B123" s="30"/>
      <c r="C123" s="30"/>
      <c r="D123" s="6"/>
      <c r="E123" s="6"/>
      <c r="F123" s="6"/>
      <c r="G123" s="6"/>
      <c r="H123" s="6"/>
      <c r="I123" s="6"/>
      <c r="J123" s="6"/>
      <c r="K123" s="6"/>
      <c r="L123" s="6"/>
    </row>
    <row r="124" spans="1:12" ht="33.75" hidden="1" customHeight="1" x14ac:dyDescent="0.3">
      <c r="A124" s="6"/>
      <c r="B124" s="30"/>
      <c r="C124" s="30"/>
      <c r="D124" s="6"/>
      <c r="E124" s="6"/>
      <c r="F124" s="6"/>
      <c r="G124" s="6"/>
      <c r="H124" s="6"/>
      <c r="I124" s="6"/>
      <c r="J124" s="6"/>
      <c r="K124" s="6"/>
      <c r="L124" s="6"/>
    </row>
    <row r="125" spans="1:12" ht="33.75" hidden="1" customHeight="1" x14ac:dyDescent="0.3">
      <c r="A125" s="6"/>
      <c r="B125" s="30"/>
      <c r="C125" s="30"/>
      <c r="D125" s="6"/>
      <c r="E125" s="6"/>
      <c r="F125" s="6"/>
      <c r="G125" s="6"/>
      <c r="H125" s="6"/>
      <c r="I125" s="6"/>
      <c r="J125" s="6"/>
      <c r="K125" s="6"/>
      <c r="L125" s="6"/>
    </row>
    <row r="126" spans="1:12" ht="33.75" hidden="1" customHeight="1" x14ac:dyDescent="0.3">
      <c r="A126" s="6"/>
      <c r="B126" s="30"/>
      <c r="C126" s="30"/>
      <c r="D126" s="6"/>
      <c r="E126" s="6"/>
      <c r="F126" s="6"/>
      <c r="G126" s="6"/>
      <c r="H126" s="6"/>
      <c r="I126" s="6"/>
      <c r="J126" s="6"/>
      <c r="K126" s="6"/>
      <c r="L126" s="6"/>
    </row>
    <row r="127" spans="1:12" ht="33.75" hidden="1" customHeight="1" x14ac:dyDescent="0.3">
      <c r="A127" s="6"/>
      <c r="B127" s="30"/>
      <c r="C127" s="30"/>
      <c r="D127" s="6"/>
      <c r="E127" s="6"/>
      <c r="F127" s="6"/>
      <c r="G127" s="6"/>
      <c r="H127" s="6"/>
      <c r="I127" s="6"/>
      <c r="J127" s="6"/>
      <c r="K127" s="6"/>
      <c r="L127" s="6"/>
    </row>
    <row r="128" spans="1:12" ht="33.75" hidden="1" customHeight="1" x14ac:dyDescent="0.3">
      <c r="A128" s="6"/>
      <c r="B128" s="30"/>
      <c r="C128" s="30"/>
      <c r="D128" s="6"/>
      <c r="E128" s="6"/>
      <c r="F128" s="6"/>
      <c r="G128" s="6"/>
      <c r="H128" s="6"/>
      <c r="I128" s="6"/>
      <c r="J128" s="6"/>
      <c r="K128" s="6"/>
      <c r="L128" s="6"/>
    </row>
    <row r="129" spans="1:12" ht="33.75" hidden="1" customHeight="1" x14ac:dyDescent="0.3">
      <c r="A129" s="6"/>
      <c r="B129" s="30"/>
      <c r="C129" s="30"/>
      <c r="D129" s="6"/>
      <c r="E129" s="6"/>
      <c r="F129" s="6"/>
      <c r="G129" s="6"/>
      <c r="H129" s="6"/>
      <c r="I129" s="6"/>
      <c r="J129" s="6"/>
      <c r="K129" s="6"/>
      <c r="L129" s="6"/>
    </row>
    <row r="130" spans="1:12" ht="33.75" hidden="1" customHeight="1" x14ac:dyDescent="0.3">
      <c r="A130" s="6"/>
      <c r="B130" s="30"/>
      <c r="C130" s="30"/>
      <c r="D130" s="6"/>
      <c r="E130" s="6"/>
      <c r="F130" s="6"/>
      <c r="G130" s="6"/>
      <c r="H130" s="6"/>
      <c r="I130" s="6"/>
      <c r="J130" s="6"/>
      <c r="K130" s="6"/>
      <c r="L130" s="6"/>
    </row>
    <row r="131" spans="1:12" ht="33.75" hidden="1" customHeight="1" x14ac:dyDescent="0.3">
      <c r="A131" s="6"/>
      <c r="B131" s="30"/>
      <c r="C131" s="30"/>
      <c r="D131" s="6"/>
      <c r="E131" s="6"/>
      <c r="F131" s="6"/>
      <c r="G131" s="6"/>
      <c r="H131" s="6"/>
      <c r="I131" s="6"/>
      <c r="J131" s="6"/>
      <c r="K131" s="6"/>
      <c r="L131" s="6"/>
    </row>
    <row r="132" spans="1:12" ht="33.75" hidden="1" customHeight="1" x14ac:dyDescent="0.3">
      <c r="A132" s="6"/>
      <c r="B132" s="30"/>
      <c r="C132" s="30"/>
      <c r="D132" s="6"/>
      <c r="E132" s="6"/>
      <c r="F132" s="6"/>
      <c r="G132" s="6"/>
      <c r="H132" s="6"/>
      <c r="I132" s="6"/>
      <c r="J132" s="6"/>
      <c r="K132" s="6"/>
      <c r="L132" s="6"/>
    </row>
    <row r="133" spans="1:12" ht="33.75" hidden="1" customHeight="1" x14ac:dyDescent="0.3">
      <c r="A133" s="6"/>
      <c r="B133" s="30"/>
      <c r="C133" s="30"/>
      <c r="D133" s="6"/>
      <c r="E133" s="6"/>
      <c r="F133" s="6"/>
      <c r="G133" s="6"/>
      <c r="H133" s="6"/>
      <c r="I133" s="6"/>
      <c r="J133" s="6"/>
      <c r="K133" s="6"/>
      <c r="L133" s="6"/>
    </row>
    <row r="134" spans="1:12" ht="33.75" hidden="1" customHeight="1" x14ac:dyDescent="0.3">
      <c r="A134" s="6"/>
      <c r="B134" s="30"/>
      <c r="C134" s="30"/>
      <c r="D134" s="6"/>
      <c r="E134" s="6"/>
      <c r="F134" s="6"/>
      <c r="G134" s="6"/>
      <c r="H134" s="6"/>
      <c r="I134" s="6"/>
      <c r="J134" s="6"/>
      <c r="K134" s="6"/>
      <c r="L134" s="6"/>
    </row>
    <row r="135" spans="1:12" ht="33.75" hidden="1" customHeight="1" x14ac:dyDescent="0.3">
      <c r="A135" s="6"/>
      <c r="B135" s="30"/>
      <c r="C135" s="30"/>
      <c r="D135" s="6"/>
      <c r="E135" s="6"/>
      <c r="F135" s="6"/>
      <c r="G135" s="6"/>
      <c r="H135" s="6"/>
      <c r="I135" s="6"/>
      <c r="J135" s="6"/>
      <c r="K135" s="6"/>
      <c r="L135" s="6"/>
    </row>
    <row r="136" spans="1:12" ht="33.75" hidden="1" customHeight="1" x14ac:dyDescent="0.3">
      <c r="A136" s="6"/>
      <c r="B136" s="30"/>
      <c r="C136" s="30"/>
      <c r="D136" s="6"/>
      <c r="E136" s="6"/>
      <c r="F136" s="6"/>
      <c r="G136" s="6"/>
      <c r="H136" s="6"/>
      <c r="I136" s="6"/>
      <c r="J136" s="6"/>
      <c r="K136" s="6"/>
      <c r="L136" s="6"/>
    </row>
    <row r="137" spans="1:12" ht="33.75" hidden="1" customHeight="1" x14ac:dyDescent="0.3">
      <c r="A137" s="6"/>
      <c r="B137" s="30"/>
      <c r="C137" s="30"/>
      <c r="D137" s="6"/>
      <c r="E137" s="6"/>
      <c r="F137" s="6"/>
      <c r="G137" s="6"/>
      <c r="H137" s="6"/>
      <c r="I137" s="6"/>
      <c r="J137" s="6"/>
      <c r="K137" s="6"/>
      <c r="L137" s="6"/>
    </row>
    <row r="138" spans="1:12" ht="33.75" hidden="1" customHeight="1" x14ac:dyDescent="0.3">
      <c r="A138" s="6"/>
      <c r="B138" s="30"/>
      <c r="C138" s="30"/>
      <c r="D138" s="6"/>
      <c r="E138" s="6"/>
      <c r="F138" s="6"/>
      <c r="G138" s="6"/>
      <c r="H138" s="6"/>
      <c r="I138" s="6"/>
      <c r="J138" s="6"/>
      <c r="K138" s="6"/>
      <c r="L138" s="6"/>
    </row>
    <row r="139" spans="1:12" ht="33.75" hidden="1" customHeight="1" x14ac:dyDescent="0.3">
      <c r="A139" s="6"/>
      <c r="B139" s="30"/>
      <c r="C139" s="30"/>
      <c r="D139" s="6"/>
      <c r="E139" s="6"/>
      <c r="F139" s="6"/>
      <c r="G139" s="6"/>
      <c r="H139" s="6"/>
      <c r="I139" s="6"/>
      <c r="J139" s="6"/>
      <c r="K139" s="6"/>
      <c r="L139" s="6"/>
    </row>
    <row r="140" spans="1:12" ht="33.75" hidden="1" customHeight="1" x14ac:dyDescent="0.3">
      <c r="A140" s="6"/>
      <c r="B140" s="30"/>
      <c r="C140" s="30"/>
      <c r="D140" s="6"/>
      <c r="E140" s="6"/>
      <c r="F140" s="6"/>
      <c r="G140" s="6"/>
      <c r="H140" s="6"/>
      <c r="I140" s="6"/>
      <c r="J140" s="6"/>
      <c r="K140" s="6"/>
      <c r="L140" s="6"/>
    </row>
    <row r="141" spans="1:12" ht="33.75" hidden="1" customHeight="1" x14ac:dyDescent="0.3">
      <c r="A141" s="6"/>
      <c r="B141" s="30"/>
      <c r="C141" s="30"/>
      <c r="D141" s="6"/>
      <c r="E141" s="6"/>
      <c r="F141" s="6"/>
      <c r="G141" s="6"/>
      <c r="H141" s="6"/>
      <c r="I141" s="6"/>
      <c r="J141" s="6"/>
      <c r="K141" s="6"/>
      <c r="L141" s="6"/>
    </row>
    <row r="142" spans="1:12" ht="33.75" hidden="1" customHeight="1" x14ac:dyDescent="0.3">
      <c r="A142" s="6"/>
      <c r="B142" s="30"/>
      <c r="C142" s="30"/>
      <c r="D142" s="6"/>
      <c r="E142" s="6"/>
      <c r="F142" s="6"/>
      <c r="G142" s="6"/>
      <c r="H142" s="6"/>
      <c r="I142" s="6"/>
      <c r="J142" s="6"/>
      <c r="K142" s="6"/>
      <c r="L142" s="6"/>
    </row>
    <row r="143" spans="1:12" ht="33.75" hidden="1" customHeight="1" x14ac:dyDescent="0.3">
      <c r="A143" s="6"/>
      <c r="B143" s="30"/>
      <c r="C143" s="30"/>
      <c r="D143" s="6"/>
      <c r="E143" s="6"/>
      <c r="F143" s="6"/>
      <c r="G143" s="6"/>
      <c r="H143" s="6"/>
      <c r="I143" s="6"/>
      <c r="J143" s="6"/>
      <c r="K143" s="6"/>
      <c r="L143" s="6"/>
    </row>
    <row r="144" spans="1:12" ht="33.75" hidden="1" customHeight="1" x14ac:dyDescent="0.3">
      <c r="A144" s="6"/>
      <c r="B144" s="30"/>
      <c r="C144" s="30"/>
      <c r="D144" s="6"/>
      <c r="E144" s="6"/>
      <c r="F144" s="6"/>
      <c r="G144" s="6"/>
      <c r="H144" s="6"/>
      <c r="I144" s="6"/>
      <c r="J144" s="6"/>
      <c r="K144" s="6"/>
      <c r="L144" s="6"/>
    </row>
    <row r="145" spans="1:12" ht="16.95" customHeight="1" x14ac:dyDescent="0.3">
      <c r="A145" s="6"/>
      <c r="B145" s="30"/>
      <c r="C145" s="30"/>
      <c r="D145" s="6"/>
      <c r="E145" s="6"/>
      <c r="F145" s="6"/>
      <c r="G145" s="6"/>
      <c r="H145" s="6"/>
      <c r="I145" s="6"/>
      <c r="J145" s="6"/>
      <c r="K145" s="6"/>
      <c r="L145" s="6"/>
    </row>
    <row r="146" spans="1:12" ht="33.75" customHeight="1" x14ac:dyDescent="0.3"/>
    <row r="147" spans="1:12" ht="33.75" customHeight="1" x14ac:dyDescent="0.3"/>
    <row r="148" spans="1:12" ht="33.75" customHeight="1" x14ac:dyDescent="0.3"/>
    <row r="149" spans="1:12" ht="33.75" customHeight="1" x14ac:dyDescent="0.3"/>
    <row r="150" spans="1:12" ht="33.75" customHeight="1" x14ac:dyDescent="0.3"/>
    <row r="151" spans="1:12" ht="33.75" customHeight="1" x14ac:dyDescent="0.3"/>
    <row r="152" spans="1:12" ht="33.75" customHeight="1" x14ac:dyDescent="0.3"/>
    <row r="153" spans="1:12" ht="33.75" customHeight="1" x14ac:dyDescent="0.3"/>
    <row r="154" spans="1:12" ht="33.75" customHeight="1" x14ac:dyDescent="0.3"/>
    <row r="155" spans="1:12" ht="33.75" customHeight="1" x14ac:dyDescent="0.3"/>
    <row r="156" spans="1:12" ht="33.75" customHeight="1" x14ac:dyDescent="0.3"/>
    <row r="157" spans="1:12" ht="33.75" customHeight="1" x14ac:dyDescent="0.3"/>
    <row r="158" spans="1:12" ht="33.75" customHeight="1" x14ac:dyDescent="0.3"/>
    <row r="159" spans="1:12" ht="33.75" customHeight="1" x14ac:dyDescent="0.3"/>
    <row r="160" spans="1:12" ht="33.75" customHeight="1" x14ac:dyDescent="0.3"/>
    <row r="161" ht="33.75" customHeight="1" x14ac:dyDescent="0.3"/>
    <row r="162" ht="33.75" customHeight="1" x14ac:dyDescent="0.3"/>
    <row r="163" ht="33.75" customHeight="1" x14ac:dyDescent="0.3"/>
    <row r="164" ht="33.75" customHeight="1" x14ac:dyDescent="0.3"/>
    <row r="165" ht="33.75" customHeight="1" x14ac:dyDescent="0.3"/>
    <row r="166" ht="33.75" customHeight="1" x14ac:dyDescent="0.3"/>
    <row r="167" ht="33.75" customHeight="1" x14ac:dyDescent="0.3"/>
    <row r="168" ht="33.75" customHeight="1" x14ac:dyDescent="0.3"/>
    <row r="169" ht="33.75" customHeight="1" x14ac:dyDescent="0.3"/>
    <row r="170" ht="33.75" customHeight="1" x14ac:dyDescent="0.3"/>
    <row r="171" ht="33.75" customHeight="1" x14ac:dyDescent="0.3"/>
    <row r="172" ht="33.75" customHeight="1" x14ac:dyDescent="0.3"/>
    <row r="173" ht="33.75" customHeight="1" x14ac:dyDescent="0.3"/>
    <row r="174" ht="33.75" customHeight="1" x14ac:dyDescent="0.3"/>
    <row r="175" ht="33.75" customHeight="1" x14ac:dyDescent="0.3"/>
    <row r="176" ht="33.75" customHeight="1" x14ac:dyDescent="0.3"/>
    <row r="177" ht="33.75" customHeight="1" x14ac:dyDescent="0.3"/>
    <row r="178" ht="33.75" customHeight="1" x14ac:dyDescent="0.3"/>
    <row r="179" ht="33.75" customHeight="1" x14ac:dyDescent="0.3"/>
    <row r="180" ht="33.75" customHeight="1" x14ac:dyDescent="0.3"/>
    <row r="181" ht="33.75" customHeight="1" x14ac:dyDescent="0.3"/>
    <row r="182" ht="33.75" customHeight="1" x14ac:dyDescent="0.3"/>
    <row r="183" ht="33.75" customHeight="1" x14ac:dyDescent="0.3"/>
    <row r="184" ht="33.75" customHeight="1" x14ac:dyDescent="0.3"/>
    <row r="185" ht="33.75" customHeight="1" x14ac:dyDescent="0.3"/>
    <row r="186" ht="33.75" customHeight="1" x14ac:dyDescent="0.3"/>
    <row r="187" ht="33.75" customHeight="1" x14ac:dyDescent="0.3"/>
    <row r="188" ht="33.75" customHeight="1" x14ac:dyDescent="0.3"/>
    <row r="189" ht="33.75" customHeight="1" x14ac:dyDescent="0.3"/>
    <row r="190" ht="33.75" customHeight="1" x14ac:dyDescent="0.3"/>
    <row r="191" ht="33.75" customHeight="1" x14ac:dyDescent="0.3"/>
    <row r="192" ht="33.75" customHeight="1" x14ac:dyDescent="0.3"/>
    <row r="193" ht="33.75" customHeight="1" x14ac:dyDescent="0.3"/>
    <row r="194" ht="33.75" customHeight="1" x14ac:dyDescent="0.3"/>
    <row r="195" ht="33.75" customHeight="1" x14ac:dyDescent="0.3"/>
    <row r="196" ht="33.75" customHeight="1" x14ac:dyDescent="0.3"/>
    <row r="197" ht="33.75" customHeight="1" x14ac:dyDescent="0.3"/>
    <row r="198" ht="33.75" customHeight="1" x14ac:dyDescent="0.3"/>
    <row r="199" ht="33.75" customHeight="1" x14ac:dyDescent="0.3"/>
    <row r="200" ht="33.75" customHeight="1" x14ac:dyDescent="0.3"/>
    <row r="201" ht="33.75" customHeight="1" x14ac:dyDescent="0.3"/>
    <row r="202" ht="33.75" customHeight="1" x14ac:dyDescent="0.3"/>
    <row r="203" ht="33.75" customHeight="1" x14ac:dyDescent="0.3"/>
    <row r="204" ht="33.75" customHeight="1" x14ac:dyDescent="0.3"/>
    <row r="205" ht="33.75" customHeight="1" x14ac:dyDescent="0.3"/>
    <row r="206" ht="33.75" customHeight="1" x14ac:dyDescent="0.3"/>
    <row r="207" ht="33.75" customHeight="1" x14ac:dyDescent="0.3"/>
  </sheetData>
  <mergeCells count="6">
    <mergeCell ref="J3:K3"/>
    <mergeCell ref="A50:C50"/>
    <mergeCell ref="B3:C3"/>
    <mergeCell ref="D3:E3"/>
    <mergeCell ref="F3:G3"/>
    <mergeCell ref="H3:I3"/>
  </mergeCells>
  <dataValidations count="1">
    <dataValidation type="list" allowBlank="1" showInputMessage="1" showErrorMessage="1" sqref="H42:H49 H5:H7 H63:H70 H51:H52 H30:H33 H9:H17 H19:H26">
      <formula1>Bejegyzes</formula1>
    </dataValidation>
  </dataValidations>
  <hyperlinks>
    <hyperlink ref="L29" r:id="rId1" display="http://www.flaccus.hu/opencms/opencms/Konyvesbolt/Temakoronkent/Temakorok.jsp?kiado=296&amp;elso=0&amp;vegso=10"/>
  </hyperlinks>
  <pageMargins left="0.23622047244094491" right="0.23622047244094491" top="0.74803149606299213" bottom="0.74803149606299213" header="0.31496062992125984" footer="0.31496062992125984"/>
  <pageSetup paperSize="8" scale="55"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cp:lastPrinted>2021-07-02T12:23:56Z</cp:lastPrinted>
  <dcterms:created xsi:type="dcterms:W3CDTF">2016-05-11T08:28:59Z</dcterms:created>
  <dcterms:modified xsi:type="dcterms:W3CDTF">2023-08-28T11:56:44Z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