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Főisk. tanárival azonos 2 szak" sheetId="8" r:id="rId1"/>
  </sheets>
  <definedNames>
    <definedName name="__xlnm_Print_Area" localSheetId="0">'Főisk. tanárival azonos 2 szak'!$A$1:$M$25</definedName>
    <definedName name="__xlnm_Print_Area_0" localSheetId="0">'Főisk. tanárival azonos 2 szak'!$A$1:$M$25</definedName>
    <definedName name="__xlnm_Print_Area_0_0" localSheetId="0">'Főisk. tanárival azonos 2 szak'!$A$1:$M$25</definedName>
    <definedName name="__xlnm_Print_Area_0_0_0" localSheetId="0">'Főisk. tanárival azonos 2 szak'!$A$1:$M$25</definedName>
    <definedName name="_xlnm.Print_Area" localSheetId="0">'Főisk. tanárival azonos 2 szak'!$A$1:$M$24</definedName>
    <definedName name="Print_Area_0" localSheetId="0">'Főisk. tanárival azonos 2 szak'!$A$1:$M$25</definedName>
    <definedName name="Print_Area_0_0" localSheetId="0">'Főisk. tanárival azonos 2 szak'!$A$1:$M$25</definedName>
    <definedName name="Print_Area_0_0_0" localSheetId="0">'Főisk. tanárival azonos 2 szak'!$A$1:$M$25</definedName>
    <definedName name="Print_Area_0_0_0_0" localSheetId="0">'Főisk. tanárival azonos 2 szak'!$A$1:$M$25</definedName>
    <definedName name="Print_Area_0_0_0_0_0" localSheetId="0">'Főisk. tanárival azonos 2 szak'!$A$1:$M$25</definedName>
    <definedName name="Print_Area_0_0_0_0_0_0" localSheetId="0">'Főisk. tanárival azonos 2 szak'!$A$1:$M$25</definedName>
    <definedName name="Print_Area_0_0_0_0_0_0_0" localSheetId="0">'Főisk. tanárival azonos 2 szak'!$A$1:$M$25</definedName>
    <definedName name="Print_Area_0_0_0_0_0_0_0_0" localSheetId="0">'Főisk. tanárival azonos 2 szak'!$A$1:$M$25</definedName>
    <definedName name="Print_Area_0_0_0_0_0_0_0_0_0" localSheetId="0">'Főisk. tanárival azonos 2 szak'!$A$1:$M$25</definedName>
    <definedName name="Print_Area_0_0_0_0_0_0_0_0_0_0" localSheetId="0">'Főisk. tanárival azonos 2 szak'!$A$1:$M$25</definedName>
    <definedName name="Print_Area_0_0_0_0_0_0_0_0_0_0_0" localSheetId="0">'Főisk. tanárival azonos 2 szak'!$A$1:$M$25</definedName>
    <definedName name="Print_Area_0_0_0_0_0_0_0_0_0_0_0_0" localSheetId="0">'Főisk. tanárival azonos 2 szak'!$A$1:$M$25</definedName>
    <definedName name="Print_Area_0_0_0_0_0_0_0_0_0_0_0_0_0" localSheetId="0">'Főisk. tanárival azonos 2 szak'!$A$1:$M$25</definedName>
    <definedName name="Print_Area_0_0_0_0_0_0_0_0_0_0_0_0_0_0" localSheetId="0">'Főisk. tanárival azonos 2 szak'!$A$1:$M$25</definedName>
    <definedName name="Print_Area_0_0_0_0_0_0_0_0_0_0_0_0_0_0_0" localSheetId="0">'Főisk. tanárival azonos 2 szak'!$A$1:$M$25</definedName>
    <definedName name="Print_Area_0_0_0_0_0_0_0_0_0_0_0_0_0_0_0_0" localSheetId="0">'Főisk. tanárival azonos 2 szak'!$A$1:$M$25</definedName>
    <definedName name="Print_Area_0_0_0_0_0_0_0_0_0_0_0_0_0_0_0_0_0" localSheetId="0">'Főisk. tanárival azonos 2 szak'!$A$1:$M$25</definedName>
    <definedName name="Print_Area_0_0_0_0_0_0_0_0_0_0_0_0_0_0_0_0_0_0" localSheetId="0">'Főisk. tanárival azonos 2 szak'!$A$1:$M$25</definedName>
    <definedName name="Print_Area_0_0_0_0_0_0_0_0_0_0_0_0_0_0_0_0_0_0_0" localSheetId="0">'Főisk. tanárival azonos 2 szak'!$A$1:$M$25</definedName>
    <definedName name="Print_Area_0_0_0_0_0_0_0_0_0_0_0_0_0_0_0_0_0_0_0_0" localSheetId="0">'Főisk. tanárival azonos 2 szak'!$A$1:$M$25</definedName>
    <definedName name="Print_Area_0_0_0_0_0_0_0_0_0_0_0_0_0_0_0_0_0_0_0_0_0" localSheetId="0">'Főisk. tanárival azonos 2 szak'!$A$1:$M$25</definedName>
    <definedName name="Print_Area_0_0_0_0_0_0_0_0_0_0_0_0_0_0_0_0_0_0_0_0_0_0" localSheetId="0">'Főisk. tanárival azonos 2 szak'!$A$1:$M$25</definedName>
  </definedNames>
  <calcPr calcId="171027"/>
</workbook>
</file>

<file path=xl/calcChain.xml><?xml version="1.0" encoding="utf-8"?>
<calcChain xmlns="http://schemas.openxmlformats.org/spreadsheetml/2006/main">
  <c r="H12" i="8"/>
  <c r="I12"/>
  <c r="J12"/>
  <c r="H16"/>
  <c r="I16"/>
  <c r="J16"/>
  <c r="H19"/>
  <c r="I19"/>
  <c r="J19"/>
  <c r="H24"/>
  <c r="I24"/>
  <c r="J24"/>
</calcChain>
</file>

<file path=xl/sharedStrings.xml><?xml version="1.0" encoding="utf-8"?>
<sst xmlns="http://schemas.openxmlformats.org/spreadsheetml/2006/main" count="110" uniqueCount="70">
  <si>
    <t>Szakfelelős: Dr. Blahota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</si>
  <si>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</si>
  <si>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</si>
  <si>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</si>
  <si>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</si>
  <si>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</si>
  <si>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</si>
  <si>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</si>
  <si>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</si>
  <si>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</si>
  <si>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</si>
  <si>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</si>
  <si>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</si>
  <si>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</si>
  <si>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</si>
  <si>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</si>
  <si>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</si>
  <si>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</si>
  <si>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</si>
  <si>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</si>
  <si>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G</t>
  </si>
  <si>
    <t>A</t>
  </si>
  <si>
    <t>K</t>
  </si>
  <si>
    <t>Dr. Blahota István</t>
  </si>
  <si>
    <t>Dr. Vályi Sándor</t>
  </si>
  <si>
    <t>Dr. Dömösi Pál Béla</t>
  </si>
  <si>
    <t>Dr. Nagy Zsolt</t>
  </si>
  <si>
    <t>Szakmai zárószigorlat</t>
  </si>
  <si>
    <t>S</t>
  </si>
  <si>
    <t>Középiskolai tanár</t>
  </si>
  <si>
    <t>MIN8001</t>
  </si>
  <si>
    <t xml:space="preserve">Szakmódszertan I. </t>
  </si>
  <si>
    <t>Methodology I.</t>
  </si>
  <si>
    <t>Tanyiné dr. Kocsis Anikó</t>
  </si>
  <si>
    <t>MIN8002</t>
  </si>
  <si>
    <t>Szakmódszertan II.</t>
  </si>
  <si>
    <t>Methodology II.</t>
  </si>
  <si>
    <t>4 félév</t>
  </si>
  <si>
    <t>MIN1101</t>
  </si>
  <si>
    <t>Problémamegoldási stratégiák I.</t>
  </si>
  <si>
    <t>Problem solving strategies I.</t>
  </si>
  <si>
    <t>MIN1102</t>
  </si>
  <si>
    <t>Matematikai algoritmusok I.</t>
  </si>
  <si>
    <t>Mathematical algorithms I.</t>
  </si>
  <si>
    <t>MIN1103</t>
  </si>
  <si>
    <t>Oktatási alkalmazások</t>
  </si>
  <si>
    <t xml:space="preserve">Teaching Applications </t>
  </si>
  <si>
    <t>MIN1104</t>
  </si>
  <si>
    <t>Számítástudomány alapjai</t>
  </si>
  <si>
    <t>Introduction to Computer Science</t>
  </si>
  <si>
    <t>MIN1201</t>
  </si>
  <si>
    <t>Problémamegoldási stratégiák II.</t>
  </si>
  <si>
    <t>Problem solving strategies II.</t>
  </si>
  <si>
    <t>MIN1202</t>
  </si>
  <si>
    <t>Matematikai algoritmusok II.</t>
  </si>
  <si>
    <t>Mathematical algorithms II.</t>
  </si>
  <si>
    <t>MIN1203</t>
  </si>
  <si>
    <t>Internet eszközök és szolgáltatások</t>
  </si>
  <si>
    <t>Internet tools and services</t>
  </si>
  <si>
    <t>MIN1204</t>
  </si>
  <si>
    <t>Mesterséges intelligencia</t>
  </si>
  <si>
    <t>Artificial Intelligence</t>
  </si>
  <si>
    <t>PMB1218</t>
  </si>
  <si>
    <t>MIN1205</t>
  </si>
  <si>
    <t>Középiskolai Informatikai versenyfeladatok</t>
  </si>
  <si>
    <t xml:space="preserve">Creative Problem Solving in Computer Science </t>
  </si>
  <si>
    <t>MIN4000</t>
  </si>
  <si>
    <t xml:space="preserve">Főiskolai szintű tanári szakképzettség birtokában, ugyanazon a szakterületen KÉT középiskolai tanári szakképzettség megszerzése KÉT szakon </t>
  </si>
  <si>
    <t>Falucskai János</t>
  </si>
  <si>
    <t>Tanárképzési szak: informatikatanár</t>
  </si>
</sst>
</file>

<file path=xl/styles.xml><?xml version="1.0" encoding="utf-8"?>
<styleSheet xmlns="http://schemas.openxmlformats.org/spreadsheetml/2006/main">
  <fonts count="28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9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sz val="9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22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113">
    <xf numFmtId="0" fontId="0" fillId="0" borderId="0" xfId="0"/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2" fillId="0" borderId="2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21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1" fillId="10" borderId="5" xfId="0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vertical="center" wrapText="1"/>
    </xf>
    <xf numFmtId="0" fontId="18" fillId="0" borderId="7" xfId="0" applyFont="1" applyBorder="1"/>
    <xf numFmtId="0" fontId="18" fillId="0" borderId="7" xfId="7" applyFont="1" applyBorder="1"/>
    <xf numFmtId="0" fontId="25" fillId="0" borderId="7" xfId="0" applyFont="1" applyBorder="1"/>
    <xf numFmtId="1" fontId="25" fillId="0" borderId="8" xfId="0" applyNumberFormat="1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/>
    <xf numFmtId="1" fontId="25" fillId="0" borderId="10" xfId="0" applyNumberFormat="1" applyFont="1" applyBorder="1" applyAlignment="1">
      <alignment horizontal="center" vertical="center" wrapText="1"/>
    </xf>
    <xf numFmtId="1" fontId="26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/>
    <xf numFmtId="0" fontId="25" fillId="0" borderId="10" xfId="0" applyFont="1" applyFill="1" applyBorder="1" applyAlignment="1">
      <alignment vertical="center" wrapText="1"/>
    </xf>
    <xf numFmtId="1" fontId="25" fillId="0" borderId="10" xfId="0" applyNumberFormat="1" applyFont="1" applyBorder="1" applyAlignment="1">
      <alignment vertical="center" wrapText="1"/>
    </xf>
    <xf numFmtId="0" fontId="25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5" fillId="12" borderId="10" xfId="0" applyFont="1" applyFill="1" applyBorder="1" applyAlignment="1">
      <alignment vertical="center" wrapText="1"/>
    </xf>
    <xf numFmtId="1" fontId="26" fillId="12" borderId="10" xfId="0" applyNumberFormat="1" applyFont="1" applyFill="1" applyBorder="1" applyAlignment="1">
      <alignment horizontal="center" vertical="center" wrapText="1"/>
    </xf>
    <xf numFmtId="1" fontId="26" fillId="12" borderId="10" xfId="0" applyNumberFormat="1" applyFont="1" applyFill="1" applyBorder="1" applyAlignment="1">
      <alignment horizontal="center" vertical="center"/>
    </xf>
    <xf numFmtId="0" fontId="25" fillId="12" borderId="10" xfId="0" applyFont="1" applyFill="1" applyBorder="1" applyAlignment="1">
      <alignment horizontal="center" vertical="center"/>
    </xf>
    <xf numFmtId="0" fontId="25" fillId="13" borderId="10" xfId="0" applyFont="1" applyFill="1" applyBorder="1" applyAlignment="1">
      <alignment vertical="center" wrapText="1"/>
    </xf>
    <xf numFmtId="0" fontId="25" fillId="13" borderId="10" xfId="0" applyFont="1" applyFill="1" applyBorder="1" applyAlignment="1">
      <alignment horizontal="center" vertical="center" wrapText="1"/>
    </xf>
    <xf numFmtId="0" fontId="26" fillId="13" borderId="10" xfId="0" applyFont="1" applyFill="1" applyBorder="1" applyAlignment="1">
      <alignment horizontal="center" vertical="center" wrapText="1"/>
    </xf>
    <xf numFmtId="1" fontId="25" fillId="13" borderId="10" xfId="0" applyNumberFormat="1" applyFont="1" applyFill="1" applyBorder="1" applyAlignment="1">
      <alignment vertical="center" wrapText="1"/>
    </xf>
    <xf numFmtId="1" fontId="25" fillId="13" borderId="10" xfId="0" applyNumberFormat="1" applyFont="1" applyFill="1" applyBorder="1" applyAlignment="1">
      <alignment horizontal="center" vertical="center" wrapText="1"/>
    </xf>
    <xf numFmtId="1" fontId="26" fillId="13" borderId="10" xfId="0" applyNumberFormat="1" applyFont="1" applyFill="1" applyBorder="1" applyAlignment="1">
      <alignment horizontal="center" vertical="center" wrapText="1"/>
    </xf>
    <xf numFmtId="0" fontId="25" fillId="13" borderId="10" xfId="0" applyFont="1" applyFill="1" applyBorder="1" applyAlignment="1">
      <alignment horizontal="center" vertical="center"/>
    </xf>
    <xf numFmtId="0" fontId="25" fillId="0" borderId="13" xfId="0" applyFont="1" applyBorder="1"/>
    <xf numFmtId="0" fontId="25" fillId="0" borderId="7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12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9" fillId="0" borderId="10" xfId="0" applyNumberFormat="1" applyFont="1" applyBorder="1" applyAlignment="1">
      <alignment vertical="center"/>
    </xf>
    <xf numFmtId="1" fontId="19" fillId="0" borderId="10" xfId="0" applyNumberFormat="1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4" fillId="11" borderId="10" xfId="0" applyFont="1" applyFill="1" applyBorder="1" applyAlignment="1">
      <alignment vertical="center"/>
    </xf>
    <xf numFmtId="0" fontId="15" fillId="11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4" fillId="11" borderId="11" xfId="0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center" vertical="center"/>
    </xf>
    <xf numFmtId="0" fontId="25" fillId="0" borderId="14" xfId="0" applyFont="1" applyBorder="1"/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/>
    <xf numFmtId="0" fontId="25" fillId="0" borderId="12" xfId="0" applyFont="1" applyBorder="1"/>
    <xf numFmtId="1" fontId="12" fillId="0" borderId="15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 wrapText="1"/>
    </xf>
    <xf numFmtId="0" fontId="16" fillId="9" borderId="18" xfId="0" applyFont="1" applyFill="1" applyBorder="1"/>
    <xf numFmtId="0" fontId="12" fillId="9" borderId="19" xfId="0" applyFont="1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1" fontId="17" fillId="0" borderId="19" xfId="0" applyNumberFormat="1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right" vertical="center"/>
    </xf>
    <xf numFmtId="1" fontId="12" fillId="0" borderId="21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8" fillId="11" borderId="22" xfId="0" applyFont="1" applyFill="1" applyBorder="1" applyAlignment="1">
      <alignment horizontal="right" vertical="center"/>
    </xf>
    <xf numFmtId="1" fontId="19" fillId="0" borderId="2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right" vertical="center"/>
    </xf>
    <xf numFmtId="1" fontId="18" fillId="0" borderId="22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1" fontId="25" fillId="0" borderId="26" xfId="0" applyNumberFormat="1" applyFont="1" applyBorder="1" applyAlignment="1">
      <alignment vertical="center" wrapText="1"/>
    </xf>
    <xf numFmtId="0" fontId="18" fillId="0" borderId="27" xfId="0" applyFont="1" applyBorder="1"/>
    <xf numFmtId="1" fontId="25" fillId="0" borderId="28" xfId="0" applyNumberFormat="1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1" fontId="25" fillId="12" borderId="28" xfId="0" applyNumberFormat="1" applyFont="1" applyFill="1" applyBorder="1" applyAlignment="1">
      <alignment vertical="center" wrapText="1"/>
    </xf>
    <xf numFmtId="0" fontId="25" fillId="12" borderId="22" xfId="0" applyFont="1" applyFill="1" applyBorder="1" applyAlignment="1">
      <alignment vertical="center" wrapText="1"/>
    </xf>
    <xf numFmtId="1" fontId="25" fillId="13" borderId="28" xfId="0" applyNumberFormat="1" applyFont="1" applyFill="1" applyBorder="1" applyAlignment="1">
      <alignment vertical="center" wrapText="1"/>
    </xf>
    <xf numFmtId="0" fontId="25" fillId="13" borderId="22" xfId="0" applyFont="1" applyFill="1" applyBorder="1" applyAlignment="1">
      <alignment vertical="center" wrapText="1"/>
    </xf>
    <xf numFmtId="1" fontId="25" fillId="13" borderId="22" xfId="0" applyNumberFormat="1" applyFont="1" applyFill="1" applyBorder="1" applyAlignment="1">
      <alignment vertical="center" wrapText="1"/>
    </xf>
    <xf numFmtId="0" fontId="18" fillId="0" borderId="22" xfId="0" applyFont="1" applyBorder="1"/>
    <xf numFmtId="0" fontId="25" fillId="13" borderId="28" xfId="0" applyFont="1" applyFill="1" applyBorder="1" applyAlignment="1">
      <alignment vertical="center" wrapText="1"/>
    </xf>
    <xf numFmtId="1" fontId="25" fillId="12" borderId="29" xfId="0" applyNumberFormat="1" applyFont="1" applyFill="1" applyBorder="1" applyAlignment="1">
      <alignment vertical="center" wrapText="1"/>
    </xf>
    <xf numFmtId="0" fontId="25" fillId="12" borderId="30" xfId="0" applyFont="1" applyFill="1" applyBorder="1" applyAlignment="1">
      <alignment vertical="center" wrapText="1"/>
    </xf>
    <xf numFmtId="0" fontId="25" fillId="12" borderId="30" xfId="0" applyFont="1" applyFill="1" applyBorder="1" applyAlignment="1">
      <alignment horizontal="center" vertical="center" wrapText="1"/>
    </xf>
    <xf numFmtId="1" fontId="26" fillId="12" borderId="30" xfId="0" applyNumberFormat="1" applyFont="1" applyFill="1" applyBorder="1" applyAlignment="1">
      <alignment horizontal="center" vertical="center" wrapText="1"/>
    </xf>
    <xf numFmtId="0" fontId="25" fillId="12" borderId="30" xfId="0" applyFont="1" applyFill="1" applyBorder="1" applyAlignment="1">
      <alignment horizontal="center" vertical="center"/>
    </xf>
    <xf numFmtId="0" fontId="25" fillId="12" borderId="31" xfId="0" applyFont="1" applyFill="1" applyBorder="1" applyAlignment="1">
      <alignment vertical="center" wrapText="1"/>
    </xf>
    <xf numFmtId="0" fontId="21" fillId="10" borderId="6" xfId="0" applyFont="1" applyFill="1" applyBorder="1" applyAlignment="1">
      <alignment horizontal="center" vertical="center"/>
    </xf>
    <xf numFmtId="1" fontId="21" fillId="10" borderId="24" xfId="0" applyNumberFormat="1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 wrapText="1"/>
    </xf>
    <xf numFmtId="0" fontId="21" fillId="10" borderId="25" xfId="0" applyFont="1" applyFill="1" applyBorder="1" applyAlignment="1">
      <alignment horizontal="center" vertical="center"/>
    </xf>
    <xf numFmtId="1" fontId="21" fillId="10" borderId="6" xfId="0" applyNumberFormat="1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40409</xdr:rowOff>
    </xdr:from>
    <xdr:to>
      <xdr:col>2</xdr:col>
      <xdr:colOff>672353</xdr:colOff>
      <xdr:row>4</xdr:row>
      <xdr:rowOff>171450</xdr:rowOff>
    </xdr:to>
    <xdr:pic>
      <xdr:nvPicPr>
        <xdr:cNvPr id="8218" name="Kép 1">
          <a:extLst>
            <a:ext uri="{FF2B5EF4-FFF2-40B4-BE49-F238E27FC236}">
              <a16:creationId xmlns:a16="http://schemas.microsoft.com/office/drawing/2014/main" xmlns="" id="{20E4ACE2-00B7-4E59-BEB3-77905E245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40409"/>
          <a:ext cx="1792940" cy="9042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zoomScale="85" zoomScaleNormal="85" zoomScalePageLayoutView="85" workbookViewId="0">
      <selection activeCell="J23" sqref="J23"/>
    </sheetView>
  </sheetViews>
  <sheetFormatPr defaultColWidth="8.5703125" defaultRowHeight="14.25"/>
  <cols>
    <col min="1" max="1" width="5.85546875" style="1" customWidth="1"/>
    <col min="2" max="2" width="10.85546875" style="2" customWidth="1"/>
    <col min="3" max="3" width="35.85546875" style="3" customWidth="1"/>
    <col min="4" max="4" width="33.42578125" style="2" customWidth="1"/>
    <col min="5" max="5" width="9.28515625" style="2" customWidth="1"/>
    <col min="6" max="6" width="31.5703125" style="2" customWidth="1"/>
    <col min="7" max="7" width="10.42578125" style="6" customWidth="1"/>
    <col min="8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3.28515625" style="2" customWidth="1"/>
    <col min="14" max="16384" width="8.5703125" style="7"/>
  </cols>
  <sheetData>
    <row r="1" spans="1:15" ht="15.75">
      <c r="A1" s="71"/>
      <c r="B1" s="72"/>
      <c r="C1" s="73"/>
      <c r="D1" s="74" t="s">
        <v>69</v>
      </c>
      <c r="E1" s="75"/>
      <c r="F1" s="75"/>
      <c r="G1" s="76"/>
      <c r="H1" s="77"/>
      <c r="I1" s="77"/>
      <c r="J1" s="78" t="s">
        <v>0</v>
      </c>
      <c r="K1" s="79"/>
      <c r="L1" s="76"/>
      <c r="M1" s="80"/>
    </row>
    <row r="2" spans="1:15" ht="16.5" customHeight="1">
      <c r="A2" s="81"/>
      <c r="B2" s="82"/>
      <c r="C2" s="8"/>
      <c r="D2" s="61" t="s">
        <v>67</v>
      </c>
      <c r="E2" s="56"/>
      <c r="F2" s="56"/>
      <c r="G2" s="62"/>
      <c r="H2" s="56"/>
      <c r="I2" s="56"/>
      <c r="J2" s="56"/>
      <c r="K2" s="56"/>
      <c r="L2" s="57"/>
      <c r="M2" s="83"/>
    </row>
    <row r="3" spans="1:15">
      <c r="A3" s="81"/>
      <c r="B3" s="82"/>
      <c r="C3" s="9"/>
      <c r="D3" s="63" t="s">
        <v>1</v>
      </c>
      <c r="E3" s="64" t="s">
        <v>37</v>
      </c>
      <c r="F3" s="64"/>
      <c r="G3" s="46"/>
      <c r="H3" s="49"/>
      <c r="I3" s="49"/>
      <c r="J3" s="48"/>
      <c r="K3" s="49"/>
      <c r="L3" s="50"/>
      <c r="M3" s="84"/>
    </row>
    <row r="4" spans="1:15">
      <c r="A4" s="81"/>
      <c r="B4" s="82"/>
      <c r="C4" s="10"/>
      <c r="D4" s="63" t="s">
        <v>2</v>
      </c>
      <c r="E4" s="65">
        <v>120</v>
      </c>
      <c r="F4" s="64"/>
      <c r="G4" s="46"/>
      <c r="H4" s="47"/>
      <c r="I4" s="47"/>
      <c r="J4" s="48"/>
      <c r="K4" s="58"/>
      <c r="L4" s="48"/>
      <c r="M4" s="85"/>
    </row>
    <row r="5" spans="1:15">
      <c r="A5" s="81"/>
      <c r="B5" s="82"/>
      <c r="C5" s="9"/>
      <c r="D5" s="63" t="s">
        <v>3</v>
      </c>
      <c r="E5" s="59" t="s">
        <v>29</v>
      </c>
      <c r="F5" s="64"/>
      <c r="G5" s="46"/>
      <c r="H5" s="47"/>
      <c r="I5" s="47"/>
      <c r="J5" s="51"/>
      <c r="K5" s="58"/>
      <c r="L5" s="51"/>
      <c r="M5" s="86"/>
    </row>
    <row r="6" spans="1:15" ht="15" customHeight="1">
      <c r="A6" s="87" t="s">
        <v>4</v>
      </c>
      <c r="B6" s="88"/>
      <c r="C6" s="88"/>
      <c r="D6" s="66"/>
      <c r="E6" s="60"/>
      <c r="F6" s="60"/>
      <c r="G6" s="53"/>
      <c r="H6" s="54"/>
      <c r="I6" s="54"/>
      <c r="J6" s="52"/>
      <c r="K6" s="55"/>
      <c r="L6" s="52"/>
      <c r="M6" s="89"/>
    </row>
    <row r="7" spans="1:15" ht="44.25" customHeight="1">
      <c r="A7" s="109" t="s">
        <v>5</v>
      </c>
      <c r="B7" s="110" t="s">
        <v>6</v>
      </c>
      <c r="C7" s="110" t="s">
        <v>7</v>
      </c>
      <c r="D7" s="108" t="s">
        <v>8</v>
      </c>
      <c r="E7" s="108" t="s">
        <v>9</v>
      </c>
      <c r="F7" s="108" t="s">
        <v>10</v>
      </c>
      <c r="G7" s="110" t="s">
        <v>11</v>
      </c>
      <c r="H7" s="110" t="s">
        <v>12</v>
      </c>
      <c r="I7" s="110"/>
      <c r="J7" s="112" t="s">
        <v>13</v>
      </c>
      <c r="K7" s="110" t="s">
        <v>14</v>
      </c>
      <c r="L7" s="110" t="s">
        <v>15</v>
      </c>
      <c r="M7" s="111" t="s">
        <v>16</v>
      </c>
    </row>
    <row r="8" spans="1:15" ht="26.25" customHeight="1">
      <c r="A8" s="109"/>
      <c r="B8" s="110"/>
      <c r="C8" s="110"/>
      <c r="D8" s="108"/>
      <c r="E8" s="108"/>
      <c r="F8" s="108"/>
      <c r="G8" s="110"/>
      <c r="H8" s="11" t="s">
        <v>17</v>
      </c>
      <c r="I8" s="12" t="s">
        <v>18</v>
      </c>
      <c r="J8" s="112"/>
      <c r="K8" s="110"/>
      <c r="L8" s="110"/>
      <c r="M8" s="111"/>
    </row>
    <row r="9" spans="1:15" s="16" customFormat="1" ht="12">
      <c r="A9" s="90">
        <v>1</v>
      </c>
      <c r="B9" s="13" t="s">
        <v>38</v>
      </c>
      <c r="C9" s="14" t="s">
        <v>39</v>
      </c>
      <c r="D9" s="15" t="s">
        <v>40</v>
      </c>
      <c r="F9" s="14" t="s">
        <v>23</v>
      </c>
      <c r="G9" s="43" t="s">
        <v>19</v>
      </c>
      <c r="H9" s="17">
        <v>13</v>
      </c>
      <c r="I9" s="17">
        <v>13</v>
      </c>
      <c r="J9" s="18">
        <v>6</v>
      </c>
      <c r="K9" s="19" t="s">
        <v>20</v>
      </c>
      <c r="L9" s="19" t="s">
        <v>21</v>
      </c>
      <c r="M9" s="91"/>
      <c r="N9" s="67"/>
    </row>
    <row r="10" spans="1:15" s="26" customFormat="1" ht="12">
      <c r="A10" s="92">
        <v>1</v>
      </c>
      <c r="B10" s="20" t="s">
        <v>41</v>
      </c>
      <c r="C10" s="21" t="s">
        <v>42</v>
      </c>
      <c r="D10" s="21" t="s">
        <v>43</v>
      </c>
      <c r="E10" s="20"/>
      <c r="F10" s="22" t="s">
        <v>26</v>
      </c>
      <c r="G10" s="44" t="s">
        <v>19</v>
      </c>
      <c r="H10" s="23">
        <v>0</v>
      </c>
      <c r="I10" s="23">
        <v>17</v>
      </c>
      <c r="J10" s="24">
        <v>5</v>
      </c>
      <c r="K10" s="25" t="s">
        <v>20</v>
      </c>
      <c r="L10" s="25" t="s">
        <v>21</v>
      </c>
      <c r="M10" s="93"/>
      <c r="N10" s="68"/>
      <c r="O10" s="20"/>
    </row>
    <row r="11" spans="1:15" s="26" customFormat="1" ht="12">
      <c r="A11" s="92">
        <v>1</v>
      </c>
      <c r="B11" s="27" t="s">
        <v>30</v>
      </c>
      <c r="C11" s="20" t="s">
        <v>31</v>
      </c>
      <c r="D11" s="20" t="s">
        <v>32</v>
      </c>
      <c r="E11" s="20"/>
      <c r="F11" s="20" t="s">
        <v>33</v>
      </c>
      <c r="G11" s="44" t="s">
        <v>19</v>
      </c>
      <c r="H11" s="23">
        <v>13</v>
      </c>
      <c r="I11" s="23">
        <v>0</v>
      </c>
      <c r="J11" s="24">
        <v>4</v>
      </c>
      <c r="K11" s="25" t="s">
        <v>22</v>
      </c>
      <c r="L11" s="25" t="s">
        <v>21</v>
      </c>
      <c r="M11" s="94"/>
      <c r="N11" s="69"/>
      <c r="O11" s="20"/>
    </row>
    <row r="12" spans="1:15" s="26" customFormat="1" ht="12">
      <c r="A12" s="95"/>
      <c r="B12" s="31"/>
      <c r="C12" s="31"/>
      <c r="D12" s="31"/>
      <c r="E12" s="31"/>
      <c r="F12" s="31"/>
      <c r="G12" s="45"/>
      <c r="H12" s="32">
        <f>SUM(H9:H11)</f>
        <v>26</v>
      </c>
      <c r="I12" s="32">
        <f>SUM(I9:I11)</f>
        <v>30</v>
      </c>
      <c r="J12" s="33">
        <f>SUM(J9:J11)</f>
        <v>15</v>
      </c>
      <c r="K12" s="34"/>
      <c r="L12" s="34"/>
      <c r="M12" s="96"/>
      <c r="N12" s="69"/>
    </row>
    <row r="13" spans="1:15" s="26" customFormat="1" ht="12">
      <c r="A13" s="97">
        <v>2</v>
      </c>
      <c r="B13" s="35" t="s">
        <v>50</v>
      </c>
      <c r="C13" s="35" t="s">
        <v>51</v>
      </c>
      <c r="D13" s="35" t="s">
        <v>52</v>
      </c>
      <c r="E13" s="35" t="s">
        <v>38</v>
      </c>
      <c r="F13" s="35" t="s">
        <v>23</v>
      </c>
      <c r="G13" s="36" t="s">
        <v>19</v>
      </c>
      <c r="H13" s="36">
        <v>13</v>
      </c>
      <c r="I13" s="36">
        <v>13</v>
      </c>
      <c r="J13" s="37">
        <v>6</v>
      </c>
      <c r="K13" s="36" t="s">
        <v>20</v>
      </c>
      <c r="L13" s="36" t="s">
        <v>21</v>
      </c>
      <c r="M13" s="98"/>
      <c r="N13" s="69"/>
    </row>
    <row r="14" spans="1:15" s="26" customFormat="1" ht="12">
      <c r="A14" s="97">
        <v>2</v>
      </c>
      <c r="B14" s="35" t="s">
        <v>53</v>
      </c>
      <c r="C14" s="38" t="s">
        <v>54</v>
      </c>
      <c r="D14" s="38" t="s">
        <v>55</v>
      </c>
      <c r="E14" s="35" t="s">
        <v>41</v>
      </c>
      <c r="F14" s="38" t="s">
        <v>26</v>
      </c>
      <c r="G14" s="39" t="s">
        <v>19</v>
      </c>
      <c r="H14" s="39">
        <v>0</v>
      </c>
      <c r="I14" s="39">
        <v>17</v>
      </c>
      <c r="J14" s="40">
        <v>5</v>
      </c>
      <c r="K14" s="39" t="s">
        <v>20</v>
      </c>
      <c r="L14" s="39" t="s">
        <v>21</v>
      </c>
      <c r="M14" s="99"/>
      <c r="N14" s="68"/>
      <c r="O14" s="20"/>
    </row>
    <row r="15" spans="1:15" s="26" customFormat="1" ht="12">
      <c r="A15" s="97">
        <v>2</v>
      </c>
      <c r="B15" s="35" t="s">
        <v>34</v>
      </c>
      <c r="C15" s="38" t="s">
        <v>35</v>
      </c>
      <c r="D15" s="35" t="s">
        <v>36</v>
      </c>
      <c r="E15" s="35" t="s">
        <v>30</v>
      </c>
      <c r="F15" s="38" t="s">
        <v>33</v>
      </c>
      <c r="G15" s="39" t="s">
        <v>19</v>
      </c>
      <c r="H15" s="39">
        <v>13</v>
      </c>
      <c r="I15" s="39">
        <v>0</v>
      </c>
      <c r="J15" s="40">
        <v>4</v>
      </c>
      <c r="K15" s="39" t="s">
        <v>22</v>
      </c>
      <c r="L15" s="39" t="s">
        <v>21</v>
      </c>
      <c r="M15" s="99"/>
      <c r="N15" s="69"/>
    </row>
    <row r="16" spans="1:15" s="26" customFormat="1" ht="12">
      <c r="A16" s="95"/>
      <c r="B16" s="31"/>
      <c r="C16" s="31"/>
      <c r="D16" s="31"/>
      <c r="E16" s="31"/>
      <c r="F16" s="31"/>
      <c r="G16" s="45"/>
      <c r="H16" s="32">
        <f>SUM(H13:H15)</f>
        <v>26</v>
      </c>
      <c r="I16" s="32">
        <f>SUM(I13:I15)</f>
        <v>30</v>
      </c>
      <c r="J16" s="32">
        <f>SUM(J13:J15)</f>
        <v>15</v>
      </c>
      <c r="K16" s="34"/>
      <c r="L16" s="34"/>
      <c r="M16" s="96"/>
      <c r="N16" s="69"/>
    </row>
    <row r="17" spans="1:15" s="26" customFormat="1" ht="12">
      <c r="A17" s="92">
        <v>3</v>
      </c>
      <c r="B17" s="27" t="s">
        <v>44</v>
      </c>
      <c r="C17" s="28" t="s">
        <v>45</v>
      </c>
      <c r="D17" s="28" t="s">
        <v>46</v>
      </c>
      <c r="E17" s="28"/>
      <c r="F17" s="28" t="s">
        <v>68</v>
      </c>
      <c r="G17" s="23" t="s">
        <v>19</v>
      </c>
      <c r="H17" s="29">
        <v>13</v>
      </c>
      <c r="I17" s="29">
        <v>13</v>
      </c>
      <c r="J17" s="30">
        <v>6</v>
      </c>
      <c r="K17" s="29" t="s">
        <v>20</v>
      </c>
      <c r="L17" s="29" t="s">
        <v>21</v>
      </c>
      <c r="M17" s="100"/>
      <c r="N17" s="69"/>
    </row>
    <row r="18" spans="1:15" s="26" customFormat="1" ht="12">
      <c r="A18" s="92">
        <v>3</v>
      </c>
      <c r="B18" s="20" t="s">
        <v>47</v>
      </c>
      <c r="C18" s="21" t="s">
        <v>48</v>
      </c>
      <c r="D18" s="21" t="s">
        <v>49</v>
      </c>
      <c r="E18" s="20"/>
      <c r="F18" s="26" t="s">
        <v>25</v>
      </c>
      <c r="G18" s="44" t="s">
        <v>19</v>
      </c>
      <c r="H18" s="23">
        <v>13</v>
      </c>
      <c r="I18" s="23">
        <v>13</v>
      </c>
      <c r="J18" s="24">
        <v>6</v>
      </c>
      <c r="K18" s="25" t="s">
        <v>22</v>
      </c>
      <c r="L18" s="25" t="s">
        <v>21</v>
      </c>
      <c r="M18" s="93"/>
      <c r="N18" s="68"/>
      <c r="O18" s="20"/>
    </row>
    <row r="19" spans="1:15" s="26" customFormat="1" ht="12">
      <c r="A19" s="95"/>
      <c r="B19" s="31"/>
      <c r="C19" s="31"/>
      <c r="D19" s="31"/>
      <c r="E19" s="31"/>
      <c r="F19" s="31"/>
      <c r="G19" s="45"/>
      <c r="H19" s="32">
        <f>SUM(H17:H18)</f>
        <v>26</v>
      </c>
      <c r="I19" s="32">
        <f>SUM(I17:I18)</f>
        <v>26</v>
      </c>
      <c r="J19" s="32">
        <f>SUM(J17:J18)</f>
        <v>12</v>
      </c>
      <c r="K19" s="34"/>
      <c r="L19" s="34"/>
      <c r="M19" s="96"/>
      <c r="N19" s="69"/>
    </row>
    <row r="20" spans="1:15" s="26" customFormat="1" ht="12">
      <c r="A20" s="97">
        <v>4</v>
      </c>
      <c r="B20" s="35" t="s">
        <v>56</v>
      </c>
      <c r="C20" s="35" t="s">
        <v>57</v>
      </c>
      <c r="D20" s="35" t="s">
        <v>58</v>
      </c>
      <c r="E20" s="35"/>
      <c r="F20" s="35" t="s">
        <v>24</v>
      </c>
      <c r="G20" s="36" t="s">
        <v>19</v>
      </c>
      <c r="H20" s="36">
        <v>0</v>
      </c>
      <c r="I20" s="39">
        <v>13</v>
      </c>
      <c r="J20" s="40">
        <v>4</v>
      </c>
      <c r="K20" s="41" t="s">
        <v>20</v>
      </c>
      <c r="L20" s="41" t="s">
        <v>21</v>
      </c>
      <c r="M20" s="98"/>
      <c r="N20" s="69"/>
    </row>
    <row r="21" spans="1:15" s="26" customFormat="1" ht="12">
      <c r="A21" s="101">
        <v>4</v>
      </c>
      <c r="B21" s="35" t="s">
        <v>59</v>
      </c>
      <c r="C21" s="35" t="s">
        <v>60</v>
      </c>
      <c r="D21" s="38" t="s">
        <v>61</v>
      </c>
      <c r="E21" s="35"/>
      <c r="F21" s="35" t="s">
        <v>24</v>
      </c>
      <c r="G21" s="36" t="s">
        <v>19</v>
      </c>
      <c r="H21" s="36">
        <v>13</v>
      </c>
      <c r="I21" s="36">
        <v>0</v>
      </c>
      <c r="J21" s="37">
        <v>4</v>
      </c>
      <c r="K21" s="36" t="s">
        <v>22</v>
      </c>
      <c r="L21" s="36" t="s">
        <v>21</v>
      </c>
      <c r="M21" s="98" t="s">
        <v>62</v>
      </c>
      <c r="N21" s="69"/>
    </row>
    <row r="22" spans="1:15" s="26" customFormat="1" ht="24">
      <c r="A22" s="101">
        <v>4</v>
      </c>
      <c r="B22" s="35" t="s">
        <v>63</v>
      </c>
      <c r="C22" s="35" t="s">
        <v>64</v>
      </c>
      <c r="D22" s="35" t="s">
        <v>65</v>
      </c>
      <c r="E22" s="35"/>
      <c r="F22" s="35" t="s">
        <v>33</v>
      </c>
      <c r="G22" s="36" t="s">
        <v>19</v>
      </c>
      <c r="H22" s="36">
        <v>0</v>
      </c>
      <c r="I22" s="36">
        <v>13</v>
      </c>
      <c r="J22" s="37">
        <v>4</v>
      </c>
      <c r="K22" s="36" t="s">
        <v>20</v>
      </c>
      <c r="L22" s="36" t="s">
        <v>21</v>
      </c>
      <c r="M22" s="98"/>
      <c r="N22" s="69"/>
    </row>
    <row r="23" spans="1:15" s="26" customFormat="1" ht="12">
      <c r="A23" s="97">
        <v>4</v>
      </c>
      <c r="B23" s="35" t="s">
        <v>66</v>
      </c>
      <c r="C23" s="35" t="s">
        <v>27</v>
      </c>
      <c r="D23" s="35"/>
      <c r="E23" s="35"/>
      <c r="F23" s="35" t="s">
        <v>23</v>
      </c>
      <c r="G23" s="36" t="s">
        <v>19</v>
      </c>
      <c r="H23" s="36"/>
      <c r="I23" s="36"/>
      <c r="J23" s="37">
        <v>0</v>
      </c>
      <c r="K23" s="41" t="s">
        <v>28</v>
      </c>
      <c r="L23" s="41" t="s">
        <v>21</v>
      </c>
      <c r="M23" s="98"/>
      <c r="N23" s="69"/>
    </row>
    <row r="24" spans="1:15" s="42" customFormat="1" ht="12">
      <c r="A24" s="102"/>
      <c r="B24" s="103"/>
      <c r="C24" s="103"/>
      <c r="D24" s="103"/>
      <c r="E24" s="103"/>
      <c r="F24" s="103"/>
      <c r="G24" s="104"/>
      <c r="H24" s="105">
        <f>SUM(H20:H22)</f>
        <v>13</v>
      </c>
      <c r="I24" s="105">
        <f>SUM(I20:I22)</f>
        <v>26</v>
      </c>
      <c r="J24" s="105">
        <f>SUM(J20:J22)</f>
        <v>12</v>
      </c>
      <c r="K24" s="106"/>
      <c r="L24" s="106"/>
      <c r="M24" s="107"/>
      <c r="N24" s="70"/>
    </row>
  </sheetData>
  <sheetProtection selectLockedCells="1" selectUnlockedCells="1"/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27</vt:i4>
      </vt:variant>
    </vt:vector>
  </HeadingPairs>
  <TitlesOfParts>
    <vt:vector size="28" baseType="lpstr">
      <vt:lpstr>Főisk. tanárival azonos 2 szak</vt:lpstr>
      <vt:lpstr>'Főisk. tanárival azonos 2 szak'!__xlnm_Print_Area</vt:lpstr>
      <vt:lpstr>'Főisk. tanárival azonos 2 szak'!__xlnm_Print_Area_0</vt:lpstr>
      <vt:lpstr>'Főisk. tanárival azonos 2 szak'!__xlnm_Print_Area_0_0</vt:lpstr>
      <vt:lpstr>'Főisk. tanárival azonos 2 szak'!__xlnm_Print_Area_0_0_0</vt:lpstr>
      <vt:lpstr>'Főisk. tanárival azonos 2 szak'!Nyomtatási_terület</vt:lpstr>
      <vt:lpstr>'Főisk. tanárival azonos 2 szak'!Print_Area_0</vt:lpstr>
      <vt:lpstr>'Főisk. tanárival azonos 2 szak'!Print_Area_0_0</vt:lpstr>
      <vt:lpstr>'Főisk. tanárival azonos 2 szak'!Print_Area_0_0_0</vt:lpstr>
      <vt:lpstr>'Főisk. tanárival azonos 2 szak'!Print_Area_0_0_0_0</vt:lpstr>
      <vt:lpstr>'Főisk. tanárival azonos 2 szak'!Print_Area_0_0_0_0_0</vt:lpstr>
      <vt:lpstr>'Főisk. tanárival azonos 2 szak'!Print_Area_0_0_0_0_0_0</vt:lpstr>
      <vt:lpstr>'Főisk. tanárival azonos 2 szak'!Print_Area_0_0_0_0_0_0_0</vt:lpstr>
      <vt:lpstr>'Főisk. tanárival azonos 2 szak'!Print_Area_0_0_0_0_0_0_0_0</vt:lpstr>
      <vt:lpstr>'Főisk. tanárival azonos 2 szak'!Print_Area_0_0_0_0_0_0_0_0_0</vt:lpstr>
      <vt:lpstr>'Főisk. tanárival azonos 2 szak'!Print_Area_0_0_0_0_0_0_0_0_0_0</vt:lpstr>
      <vt:lpstr>'Főisk. tanárival azonos 2 szak'!Print_Area_0_0_0_0_0_0_0_0_0_0_0</vt:lpstr>
      <vt:lpstr>'Főisk. tanárival azonos 2 szak'!Print_Area_0_0_0_0_0_0_0_0_0_0_0_0</vt:lpstr>
      <vt:lpstr>'Főisk. tanárival azonos 2 szak'!Print_Area_0_0_0_0_0_0_0_0_0_0_0_0_0</vt:lpstr>
      <vt:lpstr>'Főisk. tanárival azonos 2 szak'!Print_Area_0_0_0_0_0_0_0_0_0_0_0_0_0_0</vt:lpstr>
      <vt:lpstr>'Főisk. tanárival azonos 2 szak'!Print_Area_0_0_0_0_0_0_0_0_0_0_0_0_0_0_0</vt:lpstr>
      <vt:lpstr>'Főisk. tanárival azonos 2 szak'!Print_Area_0_0_0_0_0_0_0_0_0_0_0_0_0_0_0_0</vt:lpstr>
      <vt:lpstr>'Főisk. tanárival azonos 2 szak'!Print_Area_0_0_0_0_0_0_0_0_0_0_0_0_0_0_0_0_0</vt:lpstr>
      <vt:lpstr>'Főisk. tanárival azonos 2 szak'!Print_Area_0_0_0_0_0_0_0_0_0_0_0_0_0_0_0_0_0_0</vt:lpstr>
      <vt:lpstr>'Főisk. tanárival azonos 2 szak'!Print_Area_0_0_0_0_0_0_0_0_0_0_0_0_0_0_0_0_0_0_0</vt:lpstr>
      <vt:lpstr>'Főisk. tanárival azonos 2 szak'!Print_Area_0_0_0_0_0_0_0_0_0_0_0_0_0_0_0_0_0_0_0_0</vt:lpstr>
      <vt:lpstr>'Főisk. tanárival azonos 2 szak'!Print_Area_0_0_0_0_0_0_0_0_0_0_0_0_0_0_0_0_0_0_0_0_0</vt:lpstr>
      <vt:lpstr>'Főisk. tanárival azonos 2 szak'!Print_Area_0_0_0_0_0_0_0_0_0_0_0_0_0_0_0_0_0_0_0_0_0_0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2017-07-03T13:24:57Z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