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SZIR_TI" sheetId="1" r:id="rId1"/>
  </sheets>
  <definedNames>
    <definedName name="_xlnm.Print_Titles" localSheetId="0">SZIR_TI!$7:$8</definedName>
    <definedName name="_xlnm.Print_Area" localSheetId="0">SZIR_TI!$A$1:$N$33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K33" l="1"/>
  <c r="J33"/>
  <c r="I33"/>
  <c r="H33"/>
  <c r="K27"/>
  <c r="J27"/>
  <c r="I27"/>
  <c r="H27"/>
  <c r="J20" l="1"/>
  <c r="J14"/>
  <c r="K20"/>
  <c r="I20"/>
  <c r="H20"/>
  <c r="K14"/>
  <c r="I14"/>
  <c r="N2" s="1"/>
  <c r="N3" l="1"/>
</calcChain>
</file>

<file path=xl/sharedStrings.xml><?xml version="1.0" encoding="utf-8"?>
<sst xmlns="http://schemas.openxmlformats.org/spreadsheetml/2006/main" count="209" uniqueCount="105">
  <si>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</si>
  <si>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</si>
  <si>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</si>
  <si>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</si>
  <si>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</si>
  <si>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</si>
  <si>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</si>
  <si>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</si>
  <si>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</si>
  <si>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</si>
  <si>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</si>
  <si>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</si>
  <si>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</si>
  <si>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</si>
  <si>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</si>
  <si>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</si>
  <si>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Dr. Sikolya László</t>
  </si>
  <si>
    <t>TI1101</t>
  </si>
  <si>
    <t>TI1102</t>
  </si>
  <si>
    <t>TI1103</t>
  </si>
  <si>
    <t>TI1104</t>
  </si>
  <si>
    <t>TI1105</t>
  </si>
  <si>
    <t>TI1201</t>
  </si>
  <si>
    <t>TI1202</t>
  </si>
  <si>
    <t>TI1203</t>
  </si>
  <si>
    <t>TI1204</t>
  </si>
  <si>
    <t>TI1205</t>
  </si>
  <si>
    <t>TI1301</t>
  </si>
  <si>
    <t>TI1302</t>
  </si>
  <si>
    <t>TI1303</t>
  </si>
  <si>
    <t>TI1304</t>
  </si>
  <si>
    <t>TI1305</t>
  </si>
  <si>
    <t>TI1306</t>
  </si>
  <si>
    <t>TI1401</t>
  </si>
  <si>
    <t>TI1402</t>
  </si>
  <si>
    <t>TI1403</t>
  </si>
  <si>
    <t>TI1404</t>
  </si>
  <si>
    <t>TI1405</t>
  </si>
  <si>
    <t>Mérnöki fizika</t>
  </si>
  <si>
    <t>Technical physics</t>
  </si>
  <si>
    <t>Hő- és áramlástan</t>
  </si>
  <si>
    <t>Thermodynamics and hydrodynamics</t>
  </si>
  <si>
    <t>Technikai ismeretek</t>
  </si>
  <si>
    <t>Firefighting technology</t>
  </si>
  <si>
    <t>Égés- és oltáselmélet</t>
  </si>
  <si>
    <t>Theory of fire and fire extinguishment</t>
  </si>
  <si>
    <t>Tűzvédelmi laboratóriumi gyakorlatok</t>
  </si>
  <si>
    <t>Fire safety laboratory practice</t>
  </si>
  <si>
    <t>Közműépítés</t>
  </si>
  <si>
    <t>Tartószerkezetek tűzvédelme</t>
  </si>
  <si>
    <t>Fire protection of support structures</t>
  </si>
  <si>
    <t>Épületszerkezetek tűzvédelme</t>
  </si>
  <si>
    <t>Fire protection of buildings</t>
  </si>
  <si>
    <t>Veszélyes anyagok és kárelhárításuk (iparbiztonság)</t>
  </si>
  <si>
    <t>Hazardous materials and remediation (industrial safety)</t>
  </si>
  <si>
    <t>Tűzvizsgálattan</t>
  </si>
  <si>
    <t>Fire Investigation</t>
  </si>
  <si>
    <t>Villamosság tűzbiztonsága</t>
  </si>
  <si>
    <t>Electrical fire safety</t>
  </si>
  <si>
    <t>Tűzeseti diagnosztika és rekonstrukció</t>
  </si>
  <si>
    <t>Fire diagnostics and reconstruction</t>
  </si>
  <si>
    <t>Tűzvédelmi igazgatás</t>
  </si>
  <si>
    <t>Fire protection administration</t>
  </si>
  <si>
    <t>Létesítés és használat tűzvédelme</t>
  </si>
  <si>
    <t xml:space="preserve"> fire protection for establishment and use</t>
  </si>
  <si>
    <t>Tűzmodellezés és tűzkockázat-elemzés</t>
  </si>
  <si>
    <t>Fire modeling and fire risk assessment</t>
  </si>
  <si>
    <t>Mentésegészségügy, veszélypszichológia</t>
  </si>
  <si>
    <t>Rescue medicine, danger psychology</t>
  </si>
  <si>
    <t>Tűzvédelmi berendezések tervezése</t>
  </si>
  <si>
    <t>Fire protection equipment design</t>
  </si>
  <si>
    <t>Tűzoltás és kárelhárítás</t>
  </si>
  <si>
    <t>Fire extinguishment and damage control</t>
  </si>
  <si>
    <t>Biztosítási szakismeretek</t>
  </si>
  <si>
    <t>Insurance expertise</t>
  </si>
  <si>
    <t>Esettanulmány (üzemlátogatás)</t>
  </si>
  <si>
    <t>Case study (factory visit)</t>
  </si>
  <si>
    <t>Szakdolgozat szeminárium</t>
  </si>
  <si>
    <t>Thesis work seminar</t>
  </si>
  <si>
    <t>Dr. Tarján Péter</t>
  </si>
  <si>
    <t>Dr. Horváth Róbert</t>
  </si>
  <si>
    <t>Csonka László</t>
  </si>
  <si>
    <t>Dr. Jekő József</t>
  </si>
  <si>
    <t>Csandli Kálmán</t>
  </si>
  <si>
    <t>Dr. Kalmárné Dr. Vass Eszter</t>
  </si>
  <si>
    <t>Potyók Géza</t>
  </si>
  <si>
    <t>Dr. Kerekes Benedek</t>
  </si>
  <si>
    <t>Dr. Ferenczi István</t>
  </si>
  <si>
    <t>Kovács Szabolcs</t>
  </si>
  <si>
    <t>Dr. Tarnóczi Richárd</t>
  </si>
  <si>
    <t>Külkei László</t>
  </si>
  <si>
    <t>Kruppi István</t>
  </si>
  <si>
    <t>Kozmáné Petrilla Gréta</t>
  </si>
  <si>
    <t>-</t>
  </si>
  <si>
    <t>MAI</t>
  </si>
  <si>
    <t>K</t>
  </si>
  <si>
    <t>G</t>
  </si>
  <si>
    <t>A</t>
  </si>
  <si>
    <t>B</t>
  </si>
  <si>
    <t>Képzés óraszáma:</t>
  </si>
  <si>
    <t>Kredit:</t>
  </si>
  <si>
    <t>Public utilities construction</t>
  </si>
  <si>
    <t>Szak megnevezése:  Tűzvédelmi szakember szakirányú továbbképzési szak</t>
  </si>
  <si>
    <t>Szakfelelős: Dr. Sikolya László</t>
  </si>
  <si>
    <t>KOI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</si>
</sst>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9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11" fillId="8" borderId="18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" fontId="9" fillId="2" borderId="20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1" fontId="13" fillId="0" borderId="19" xfId="0" applyNumberFormat="1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8" fillId="0" borderId="18" xfId="0" applyNumberFormat="1" applyFont="1" applyFill="1" applyBorder="1" applyAlignment="1">
      <alignment vertical="center"/>
    </xf>
    <xf numFmtId="1" fontId="13" fillId="0" borderId="18" xfId="0" applyNumberFormat="1" applyFont="1" applyFill="1" applyBorder="1" applyAlignment="1">
      <alignment vertical="center"/>
    </xf>
    <xf numFmtId="1" fontId="13" fillId="0" borderId="18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" fontId="2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6" zoomScale="90" zoomScaleNormal="90" zoomScaleSheetLayoutView="100" workbookViewId="0">
      <selection activeCell="F18" sqref="F18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>
      <c r="A1" s="10"/>
      <c r="B1" s="11"/>
      <c r="C1" s="12"/>
      <c r="D1" s="58" t="s">
        <v>102</v>
      </c>
      <c r="E1" s="59"/>
      <c r="F1" s="59"/>
      <c r="G1" s="60"/>
      <c r="H1" s="61"/>
      <c r="I1" s="61"/>
      <c r="J1" s="61"/>
      <c r="K1" s="62"/>
      <c r="L1" s="63" t="s">
        <v>103</v>
      </c>
      <c r="M1" s="64"/>
      <c r="N1" s="65"/>
    </row>
    <row r="2" spans="1:14">
      <c r="A2" s="13"/>
      <c r="B2" s="14"/>
      <c r="C2" s="7"/>
      <c r="D2" s="66"/>
      <c r="E2" s="67"/>
      <c r="F2" s="67"/>
      <c r="G2" s="68"/>
      <c r="H2" s="69"/>
      <c r="I2" s="69"/>
      <c r="J2" s="69"/>
      <c r="K2" s="70"/>
      <c r="L2" s="71" t="s">
        <v>99</v>
      </c>
      <c r="M2" s="72"/>
      <c r="N2" s="73">
        <f>(H14+I14+H20+I20+H27+I27+H33+I33)</f>
        <v>340</v>
      </c>
    </row>
    <row r="3" spans="1:14">
      <c r="A3" s="13"/>
      <c r="B3" s="14"/>
      <c r="C3" s="9"/>
      <c r="D3" s="74"/>
      <c r="E3" s="67"/>
      <c r="F3" s="67"/>
      <c r="G3" s="68"/>
      <c r="H3" s="69"/>
      <c r="I3" s="69"/>
      <c r="J3" s="69"/>
      <c r="K3" s="75"/>
      <c r="L3" s="76" t="s">
        <v>100</v>
      </c>
      <c r="M3" s="77"/>
      <c r="N3" s="73">
        <f>(K14+K20+K27+K33)</f>
        <v>120</v>
      </c>
    </row>
    <row r="4" spans="1:14">
      <c r="A4" s="13"/>
      <c r="B4" s="14"/>
      <c r="C4" s="7"/>
      <c r="D4" s="74"/>
      <c r="E4" s="67"/>
      <c r="F4" s="67"/>
      <c r="G4" s="68"/>
      <c r="H4" s="69"/>
      <c r="I4" s="69"/>
      <c r="J4" s="69"/>
      <c r="K4" s="70"/>
      <c r="L4" s="69"/>
      <c r="M4" s="70"/>
      <c r="N4" s="78"/>
    </row>
    <row r="5" spans="1:14">
      <c r="A5" s="13"/>
      <c r="B5" s="14"/>
      <c r="C5" s="8"/>
      <c r="D5" s="79"/>
      <c r="E5" s="80"/>
      <c r="F5" s="80"/>
      <c r="G5" s="68"/>
      <c r="H5" s="69"/>
      <c r="I5" s="69"/>
      <c r="J5" s="69"/>
      <c r="K5" s="81"/>
      <c r="L5" s="82"/>
      <c r="M5" s="81"/>
      <c r="N5" s="83"/>
    </row>
    <row r="6" spans="1:14" ht="15" customHeight="1">
      <c r="A6" s="15" t="s">
        <v>0</v>
      </c>
      <c r="B6" s="16"/>
      <c r="C6" s="17"/>
      <c r="D6" s="84"/>
      <c r="E6" s="85"/>
      <c r="F6" s="85"/>
      <c r="G6" s="86"/>
      <c r="H6" s="87"/>
      <c r="I6" s="87"/>
      <c r="J6" s="88"/>
      <c r="K6" s="85"/>
      <c r="L6" s="86"/>
      <c r="M6" s="85"/>
      <c r="N6" s="89"/>
    </row>
    <row r="7" spans="1:14" ht="24.75" customHeight="1">
      <c r="A7" s="93" t="s">
        <v>1</v>
      </c>
      <c r="B7" s="92" t="s">
        <v>2</v>
      </c>
      <c r="C7" s="92" t="s">
        <v>3</v>
      </c>
      <c r="D7" s="91" t="s">
        <v>4</v>
      </c>
      <c r="E7" s="91" t="s">
        <v>5</v>
      </c>
      <c r="F7" s="91" t="s">
        <v>6</v>
      </c>
      <c r="G7" s="92" t="s">
        <v>7</v>
      </c>
      <c r="H7" s="94" t="s">
        <v>8</v>
      </c>
      <c r="I7" s="95"/>
      <c r="J7" s="96" t="s">
        <v>9</v>
      </c>
      <c r="K7" s="97" t="s">
        <v>10</v>
      </c>
      <c r="L7" s="91" t="s">
        <v>11</v>
      </c>
      <c r="M7" s="92" t="s">
        <v>12</v>
      </c>
      <c r="N7" s="90" t="s">
        <v>13</v>
      </c>
    </row>
    <row r="8" spans="1:14" ht="26.25" customHeight="1">
      <c r="A8" s="93"/>
      <c r="B8" s="92"/>
      <c r="C8" s="92"/>
      <c r="D8" s="91"/>
      <c r="E8" s="91"/>
      <c r="F8" s="91"/>
      <c r="G8" s="92"/>
      <c r="H8" s="18" t="s">
        <v>14</v>
      </c>
      <c r="I8" s="19" t="s">
        <v>15</v>
      </c>
      <c r="J8" s="96"/>
      <c r="K8" s="97"/>
      <c r="L8" s="91"/>
      <c r="M8" s="92"/>
      <c r="N8" s="90"/>
    </row>
    <row r="9" spans="1:14" s="20" customFormat="1" ht="12">
      <c r="A9" s="21">
        <v>1</v>
      </c>
      <c r="B9" s="22" t="s">
        <v>17</v>
      </c>
      <c r="C9" s="23" t="s">
        <v>38</v>
      </c>
      <c r="D9" s="24" t="s">
        <v>39</v>
      </c>
      <c r="E9" s="25" t="s">
        <v>93</v>
      </c>
      <c r="F9" s="26" t="s">
        <v>79</v>
      </c>
      <c r="G9" s="25" t="s">
        <v>94</v>
      </c>
      <c r="H9" s="27">
        <v>9</v>
      </c>
      <c r="I9" s="27">
        <v>0</v>
      </c>
      <c r="J9" s="27"/>
      <c r="K9" s="27">
        <v>3</v>
      </c>
      <c r="L9" s="25" t="s">
        <v>95</v>
      </c>
      <c r="M9" s="25" t="s">
        <v>97</v>
      </c>
      <c r="N9" s="28" t="s">
        <v>93</v>
      </c>
    </row>
    <row r="10" spans="1:14" s="20" customFormat="1" ht="12">
      <c r="A10" s="29">
        <v>1</v>
      </c>
      <c r="B10" s="30" t="s">
        <v>18</v>
      </c>
      <c r="C10" s="31" t="s">
        <v>40</v>
      </c>
      <c r="D10" s="32" t="s">
        <v>41</v>
      </c>
      <c r="E10" s="33" t="s">
        <v>93</v>
      </c>
      <c r="F10" s="34" t="s">
        <v>80</v>
      </c>
      <c r="G10" s="33" t="s">
        <v>94</v>
      </c>
      <c r="H10" s="35">
        <v>0</v>
      </c>
      <c r="I10" s="35">
        <v>9</v>
      </c>
      <c r="J10" s="35"/>
      <c r="K10" s="35">
        <v>3</v>
      </c>
      <c r="L10" s="33" t="s">
        <v>96</v>
      </c>
      <c r="M10" s="33" t="s">
        <v>97</v>
      </c>
      <c r="N10" s="36" t="s">
        <v>93</v>
      </c>
    </row>
    <row r="11" spans="1:14" s="20" customFormat="1" ht="12">
      <c r="A11" s="29">
        <v>1</v>
      </c>
      <c r="B11" s="30" t="s">
        <v>19</v>
      </c>
      <c r="C11" s="31" t="s">
        <v>42</v>
      </c>
      <c r="D11" s="32" t="s">
        <v>43</v>
      </c>
      <c r="E11" s="33" t="s">
        <v>93</v>
      </c>
      <c r="F11" s="34" t="s">
        <v>16</v>
      </c>
      <c r="G11" s="33" t="s">
        <v>94</v>
      </c>
      <c r="H11" s="35">
        <v>0</v>
      </c>
      <c r="I11" s="35">
        <v>12</v>
      </c>
      <c r="J11" s="35"/>
      <c r="K11" s="35">
        <v>4</v>
      </c>
      <c r="L11" s="33" t="s">
        <v>96</v>
      </c>
      <c r="M11" s="33" t="s">
        <v>97</v>
      </c>
      <c r="N11" s="36" t="s">
        <v>93</v>
      </c>
    </row>
    <row r="12" spans="1:14" s="20" customFormat="1" ht="12">
      <c r="A12" s="29">
        <v>1</v>
      </c>
      <c r="B12" s="30" t="s">
        <v>20</v>
      </c>
      <c r="C12" s="31" t="s">
        <v>44</v>
      </c>
      <c r="D12" s="32" t="s">
        <v>45</v>
      </c>
      <c r="E12" s="33" t="s">
        <v>93</v>
      </c>
      <c r="F12" s="34" t="s">
        <v>81</v>
      </c>
      <c r="G12" s="33" t="s">
        <v>94</v>
      </c>
      <c r="H12" s="35">
        <v>30</v>
      </c>
      <c r="I12" s="35">
        <v>0</v>
      </c>
      <c r="J12" s="35"/>
      <c r="K12" s="35">
        <v>10</v>
      </c>
      <c r="L12" s="33" t="s">
        <v>95</v>
      </c>
      <c r="M12" s="33" t="s">
        <v>97</v>
      </c>
      <c r="N12" s="36" t="s">
        <v>93</v>
      </c>
    </row>
    <row r="13" spans="1:14" s="20" customFormat="1" ht="12">
      <c r="A13" s="29">
        <v>1</v>
      </c>
      <c r="B13" s="30" t="s">
        <v>21</v>
      </c>
      <c r="C13" s="31" t="s">
        <v>46</v>
      </c>
      <c r="D13" s="32" t="s">
        <v>47</v>
      </c>
      <c r="E13" s="33" t="s">
        <v>93</v>
      </c>
      <c r="F13" s="34" t="s">
        <v>82</v>
      </c>
      <c r="G13" s="33" t="s">
        <v>104</v>
      </c>
      <c r="H13" s="35">
        <v>0</v>
      </c>
      <c r="I13" s="35">
        <v>21</v>
      </c>
      <c r="J13" s="35"/>
      <c r="K13" s="35">
        <v>7</v>
      </c>
      <c r="L13" s="33" t="s">
        <v>96</v>
      </c>
      <c r="M13" s="33" t="s">
        <v>97</v>
      </c>
      <c r="N13" s="36" t="s">
        <v>93</v>
      </c>
    </row>
    <row r="14" spans="1:14" s="20" customFormat="1" ht="12">
      <c r="A14" s="37"/>
      <c r="B14" s="38"/>
      <c r="C14" s="39"/>
      <c r="D14" s="39"/>
      <c r="E14" s="40"/>
      <c r="F14" s="41"/>
      <c r="G14" s="42"/>
      <c r="H14" s="43">
        <f>SUM(H9:H13)</f>
        <v>39</v>
      </c>
      <c r="I14" s="43">
        <f>SUM(I9:I13)</f>
        <v>42</v>
      </c>
      <c r="J14" s="43">
        <f>SUM(J9:J13)</f>
        <v>0</v>
      </c>
      <c r="K14" s="43">
        <f>SUM(K9:K13)</f>
        <v>27</v>
      </c>
      <c r="L14" s="42"/>
      <c r="M14" s="42"/>
      <c r="N14" s="44"/>
    </row>
    <row r="15" spans="1:14" s="20" customFormat="1" ht="12">
      <c r="A15" s="45">
        <v>2</v>
      </c>
      <c r="B15" s="46" t="s">
        <v>22</v>
      </c>
      <c r="C15" s="47" t="s">
        <v>48</v>
      </c>
      <c r="D15" s="47" t="s">
        <v>101</v>
      </c>
      <c r="E15" s="48" t="s">
        <v>93</v>
      </c>
      <c r="F15" s="49" t="s">
        <v>83</v>
      </c>
      <c r="G15" s="48" t="s">
        <v>94</v>
      </c>
      <c r="H15" s="50">
        <v>0</v>
      </c>
      <c r="I15" s="50">
        <v>9</v>
      </c>
      <c r="J15" s="50"/>
      <c r="K15" s="50">
        <v>3</v>
      </c>
      <c r="L15" s="48" t="s">
        <v>96</v>
      </c>
      <c r="M15" s="48" t="s">
        <v>97</v>
      </c>
      <c r="N15" s="51" t="s">
        <v>93</v>
      </c>
    </row>
    <row r="16" spans="1:14" s="20" customFormat="1" ht="12">
      <c r="A16" s="45">
        <v>2</v>
      </c>
      <c r="B16" s="46" t="s">
        <v>23</v>
      </c>
      <c r="C16" s="47" t="s">
        <v>49</v>
      </c>
      <c r="D16" s="47" t="s">
        <v>50</v>
      </c>
      <c r="E16" s="48" t="s">
        <v>93</v>
      </c>
      <c r="F16" s="49" t="s">
        <v>84</v>
      </c>
      <c r="G16" s="48" t="s">
        <v>94</v>
      </c>
      <c r="H16" s="50">
        <v>24</v>
      </c>
      <c r="I16" s="50">
        <v>0</v>
      </c>
      <c r="J16" s="50"/>
      <c r="K16" s="50">
        <v>8</v>
      </c>
      <c r="L16" s="48" t="s">
        <v>95</v>
      </c>
      <c r="M16" s="48" t="s">
        <v>97</v>
      </c>
      <c r="N16" s="51" t="s">
        <v>93</v>
      </c>
    </row>
    <row r="17" spans="1:14" s="20" customFormat="1" ht="12">
      <c r="A17" s="45">
        <v>2</v>
      </c>
      <c r="B17" s="46" t="s">
        <v>24</v>
      </c>
      <c r="C17" s="47" t="s">
        <v>51</v>
      </c>
      <c r="D17" s="47" t="s">
        <v>52</v>
      </c>
      <c r="E17" s="48" t="s">
        <v>93</v>
      </c>
      <c r="F17" s="49" t="s">
        <v>85</v>
      </c>
      <c r="G17" s="48" t="s">
        <v>94</v>
      </c>
      <c r="H17" s="50">
        <v>24</v>
      </c>
      <c r="I17" s="50">
        <v>0</v>
      </c>
      <c r="J17" s="50"/>
      <c r="K17" s="50">
        <v>8</v>
      </c>
      <c r="L17" s="48" t="s">
        <v>95</v>
      </c>
      <c r="M17" s="48" t="s">
        <v>97</v>
      </c>
      <c r="N17" s="51" t="s">
        <v>93</v>
      </c>
    </row>
    <row r="18" spans="1:14" s="20" customFormat="1" ht="24">
      <c r="A18" s="45">
        <v>2</v>
      </c>
      <c r="B18" s="46" t="s">
        <v>25</v>
      </c>
      <c r="C18" s="47" t="s">
        <v>53</v>
      </c>
      <c r="D18" s="47" t="s">
        <v>54</v>
      </c>
      <c r="E18" s="48" t="s">
        <v>93</v>
      </c>
      <c r="F18" s="49" t="s">
        <v>86</v>
      </c>
      <c r="G18" s="48" t="s">
        <v>94</v>
      </c>
      <c r="H18" s="50">
        <v>24</v>
      </c>
      <c r="I18" s="50">
        <v>0</v>
      </c>
      <c r="J18" s="50"/>
      <c r="K18" s="50">
        <v>8</v>
      </c>
      <c r="L18" s="48" t="s">
        <v>95</v>
      </c>
      <c r="M18" s="48" t="s">
        <v>97</v>
      </c>
      <c r="N18" s="51" t="s">
        <v>93</v>
      </c>
    </row>
    <row r="19" spans="1:14" s="20" customFormat="1" ht="12">
      <c r="A19" s="45">
        <v>2</v>
      </c>
      <c r="B19" s="46" t="s">
        <v>26</v>
      </c>
      <c r="C19" s="47" t="s">
        <v>55</v>
      </c>
      <c r="D19" s="47" t="s">
        <v>56</v>
      </c>
      <c r="E19" s="48" t="s">
        <v>93</v>
      </c>
      <c r="F19" s="49" t="s">
        <v>85</v>
      </c>
      <c r="G19" s="48" t="s">
        <v>94</v>
      </c>
      <c r="H19" s="50">
        <v>0</v>
      </c>
      <c r="I19" s="50">
        <v>9</v>
      </c>
      <c r="J19" s="50"/>
      <c r="K19" s="50">
        <v>3</v>
      </c>
      <c r="L19" s="48" t="s">
        <v>96</v>
      </c>
      <c r="M19" s="48" t="s">
        <v>98</v>
      </c>
      <c r="N19" s="51" t="s">
        <v>93</v>
      </c>
    </row>
    <row r="20" spans="1:14" s="20" customFormat="1" ht="12">
      <c r="A20" s="37"/>
      <c r="B20" s="38"/>
      <c r="C20" s="39"/>
      <c r="D20" s="39"/>
      <c r="E20" s="42"/>
      <c r="F20" s="41"/>
      <c r="G20" s="40"/>
      <c r="H20" s="43">
        <f>SUM(H15:H19)</f>
        <v>72</v>
      </c>
      <c r="I20" s="43">
        <f>SUM(I15:I19)</f>
        <v>18</v>
      </c>
      <c r="J20" s="43">
        <f>SUM(J15:J19)</f>
        <v>0</v>
      </c>
      <c r="K20" s="43">
        <f>SUM(K15:K19)</f>
        <v>30</v>
      </c>
      <c r="L20" s="42"/>
      <c r="M20" s="42"/>
      <c r="N20" s="44"/>
    </row>
    <row r="21" spans="1:14" s="20" customFormat="1" ht="12">
      <c r="A21" s="29">
        <v>3</v>
      </c>
      <c r="B21" s="30" t="s">
        <v>27</v>
      </c>
      <c r="C21" s="31" t="s">
        <v>57</v>
      </c>
      <c r="D21" s="32" t="s">
        <v>58</v>
      </c>
      <c r="E21" s="33" t="s">
        <v>93</v>
      </c>
      <c r="F21" s="34" t="s">
        <v>87</v>
      </c>
      <c r="G21" s="33" t="s">
        <v>94</v>
      </c>
      <c r="H21" s="35">
        <v>18</v>
      </c>
      <c r="I21" s="35">
        <v>0</v>
      </c>
      <c r="J21" s="35"/>
      <c r="K21" s="35">
        <v>6</v>
      </c>
      <c r="L21" s="33" t="s">
        <v>95</v>
      </c>
      <c r="M21" s="33" t="s">
        <v>97</v>
      </c>
      <c r="N21" s="36" t="s">
        <v>93</v>
      </c>
    </row>
    <row r="22" spans="1:14" s="20" customFormat="1" ht="12">
      <c r="A22" s="29">
        <v>3</v>
      </c>
      <c r="B22" s="30" t="s">
        <v>28</v>
      </c>
      <c r="C22" s="31" t="s">
        <v>59</v>
      </c>
      <c r="D22" s="32" t="s">
        <v>60</v>
      </c>
      <c r="E22" s="33" t="s">
        <v>93</v>
      </c>
      <c r="F22" s="34" t="s">
        <v>85</v>
      </c>
      <c r="G22" s="33" t="s">
        <v>94</v>
      </c>
      <c r="H22" s="35">
        <v>0</v>
      </c>
      <c r="I22" s="35">
        <v>6</v>
      </c>
      <c r="J22" s="35"/>
      <c r="K22" s="35">
        <v>2</v>
      </c>
      <c r="L22" s="33" t="s">
        <v>96</v>
      </c>
      <c r="M22" s="33" t="s">
        <v>98</v>
      </c>
      <c r="N22" s="36" t="s">
        <v>93</v>
      </c>
    </row>
    <row r="23" spans="1:14" s="20" customFormat="1" ht="12">
      <c r="A23" s="29">
        <v>3</v>
      </c>
      <c r="B23" s="30" t="s">
        <v>29</v>
      </c>
      <c r="C23" s="31" t="s">
        <v>61</v>
      </c>
      <c r="D23" s="32" t="s">
        <v>62</v>
      </c>
      <c r="E23" s="33" t="s">
        <v>93</v>
      </c>
      <c r="F23" s="34" t="s">
        <v>88</v>
      </c>
      <c r="G23" s="33" t="s">
        <v>94</v>
      </c>
      <c r="H23" s="35">
        <v>0</v>
      </c>
      <c r="I23" s="35">
        <v>12</v>
      </c>
      <c r="J23" s="35"/>
      <c r="K23" s="35">
        <v>4</v>
      </c>
      <c r="L23" s="33" t="s">
        <v>96</v>
      </c>
      <c r="M23" s="33" t="s">
        <v>98</v>
      </c>
      <c r="N23" s="36" t="s">
        <v>93</v>
      </c>
    </row>
    <row r="24" spans="1:14" s="20" customFormat="1" ht="24">
      <c r="A24" s="29">
        <v>3</v>
      </c>
      <c r="B24" s="30" t="s">
        <v>30</v>
      </c>
      <c r="C24" s="31" t="s">
        <v>63</v>
      </c>
      <c r="D24" s="32" t="s">
        <v>64</v>
      </c>
      <c r="E24" s="33" t="s">
        <v>93</v>
      </c>
      <c r="F24" s="34" t="s">
        <v>85</v>
      </c>
      <c r="G24" s="33" t="s">
        <v>94</v>
      </c>
      <c r="H24" s="35">
        <v>30</v>
      </c>
      <c r="I24" s="35">
        <v>0</v>
      </c>
      <c r="J24" s="35"/>
      <c r="K24" s="35">
        <v>10</v>
      </c>
      <c r="L24" s="33" t="s">
        <v>95</v>
      </c>
      <c r="M24" s="33" t="s">
        <v>98</v>
      </c>
      <c r="N24" s="36" t="s">
        <v>93</v>
      </c>
    </row>
    <row r="25" spans="1:14" s="20" customFormat="1" ht="24">
      <c r="A25" s="29">
        <v>3</v>
      </c>
      <c r="B25" s="30" t="s">
        <v>31</v>
      </c>
      <c r="C25" s="31" t="s">
        <v>65</v>
      </c>
      <c r="D25" s="32" t="s">
        <v>66</v>
      </c>
      <c r="E25" s="33" t="s">
        <v>93</v>
      </c>
      <c r="F25" s="34" t="s">
        <v>79</v>
      </c>
      <c r="G25" s="33" t="s">
        <v>94</v>
      </c>
      <c r="H25" s="35">
        <v>9</v>
      </c>
      <c r="I25" s="35">
        <v>0</v>
      </c>
      <c r="J25" s="35"/>
      <c r="K25" s="35">
        <v>3</v>
      </c>
      <c r="L25" s="33" t="s">
        <v>95</v>
      </c>
      <c r="M25" s="33" t="s">
        <v>98</v>
      </c>
      <c r="N25" s="36" t="s">
        <v>93</v>
      </c>
    </row>
    <row r="26" spans="1:14" s="20" customFormat="1" ht="24">
      <c r="A26" s="29">
        <v>3</v>
      </c>
      <c r="B26" s="30" t="s">
        <v>32</v>
      </c>
      <c r="C26" s="31" t="s">
        <v>67</v>
      </c>
      <c r="D26" s="32" t="s">
        <v>68</v>
      </c>
      <c r="E26" s="33" t="s">
        <v>93</v>
      </c>
      <c r="F26" s="34" t="s">
        <v>89</v>
      </c>
      <c r="G26" s="33" t="s">
        <v>94</v>
      </c>
      <c r="H26" s="35">
        <v>0</v>
      </c>
      <c r="I26" s="35">
        <v>9</v>
      </c>
      <c r="J26" s="35"/>
      <c r="K26" s="35">
        <v>3</v>
      </c>
      <c r="L26" s="33" t="s">
        <v>96</v>
      </c>
      <c r="M26" s="33" t="s">
        <v>98</v>
      </c>
      <c r="N26" s="36" t="s">
        <v>93</v>
      </c>
    </row>
    <row r="27" spans="1:14" s="20" customFormat="1" ht="12">
      <c r="A27" s="37"/>
      <c r="B27" s="38"/>
      <c r="C27" s="39"/>
      <c r="D27" s="39"/>
      <c r="E27" s="42"/>
      <c r="F27" s="41"/>
      <c r="G27" s="40"/>
      <c r="H27" s="43">
        <f>SUM(H21:H26)</f>
        <v>57</v>
      </c>
      <c r="I27" s="43">
        <f>SUM(I21:I26)</f>
        <v>27</v>
      </c>
      <c r="J27" s="43">
        <f>SUM(J21:J26)</f>
        <v>0</v>
      </c>
      <c r="K27" s="43">
        <f>SUM(K21:K26)</f>
        <v>28</v>
      </c>
      <c r="L27" s="42"/>
      <c r="M27" s="42"/>
      <c r="N27" s="44"/>
    </row>
    <row r="28" spans="1:14" s="20" customFormat="1" ht="12">
      <c r="A28" s="45">
        <v>4</v>
      </c>
      <c r="B28" s="46" t="s">
        <v>33</v>
      </c>
      <c r="C28" s="47" t="s">
        <v>69</v>
      </c>
      <c r="D28" s="47" t="s">
        <v>70</v>
      </c>
      <c r="E28" s="48" t="s">
        <v>93</v>
      </c>
      <c r="F28" s="49" t="s">
        <v>90</v>
      </c>
      <c r="G28" s="48" t="s">
        <v>94</v>
      </c>
      <c r="H28" s="50">
        <v>27</v>
      </c>
      <c r="I28" s="50">
        <v>0</v>
      </c>
      <c r="J28" s="50"/>
      <c r="K28" s="50">
        <v>9</v>
      </c>
      <c r="L28" s="48" t="s">
        <v>95</v>
      </c>
      <c r="M28" s="48" t="s">
        <v>98</v>
      </c>
      <c r="N28" s="51" t="s">
        <v>93</v>
      </c>
    </row>
    <row r="29" spans="1:14" s="20" customFormat="1" ht="24">
      <c r="A29" s="45">
        <v>4</v>
      </c>
      <c r="B29" s="46" t="s">
        <v>34</v>
      </c>
      <c r="C29" s="47" t="s">
        <v>71</v>
      </c>
      <c r="D29" s="47" t="s">
        <v>72</v>
      </c>
      <c r="E29" s="48" t="s">
        <v>93</v>
      </c>
      <c r="F29" s="49" t="s">
        <v>91</v>
      </c>
      <c r="G29" s="48" t="s">
        <v>94</v>
      </c>
      <c r="H29" s="50">
        <v>30</v>
      </c>
      <c r="I29" s="50">
        <v>0</v>
      </c>
      <c r="J29" s="50"/>
      <c r="K29" s="50">
        <v>10</v>
      </c>
      <c r="L29" s="48" t="s">
        <v>95</v>
      </c>
      <c r="M29" s="48" t="s">
        <v>98</v>
      </c>
      <c r="N29" s="51" t="s">
        <v>93</v>
      </c>
    </row>
    <row r="30" spans="1:14" s="20" customFormat="1" ht="12">
      <c r="A30" s="45">
        <v>4</v>
      </c>
      <c r="B30" s="46" t="s">
        <v>35</v>
      </c>
      <c r="C30" s="47" t="s">
        <v>73</v>
      </c>
      <c r="D30" s="47" t="s">
        <v>74</v>
      </c>
      <c r="E30" s="48" t="s">
        <v>93</v>
      </c>
      <c r="F30" s="49" t="s">
        <v>92</v>
      </c>
      <c r="G30" s="48" t="s">
        <v>94</v>
      </c>
      <c r="H30" s="50">
        <v>0</v>
      </c>
      <c r="I30" s="50">
        <v>6</v>
      </c>
      <c r="J30" s="50"/>
      <c r="K30" s="50">
        <v>2</v>
      </c>
      <c r="L30" s="48" t="s">
        <v>96</v>
      </c>
      <c r="M30" s="48" t="s">
        <v>98</v>
      </c>
      <c r="N30" s="51" t="s">
        <v>93</v>
      </c>
    </row>
    <row r="31" spans="1:14" s="20" customFormat="1" ht="12">
      <c r="A31" s="45">
        <v>4</v>
      </c>
      <c r="B31" s="46" t="s">
        <v>36</v>
      </c>
      <c r="C31" s="47" t="s">
        <v>75</v>
      </c>
      <c r="D31" s="47" t="s">
        <v>76</v>
      </c>
      <c r="E31" s="48" t="s">
        <v>93</v>
      </c>
      <c r="F31" s="49" t="s">
        <v>16</v>
      </c>
      <c r="G31" s="48" t="s">
        <v>94</v>
      </c>
      <c r="H31" s="50">
        <v>0</v>
      </c>
      <c r="I31" s="50">
        <v>12</v>
      </c>
      <c r="J31" s="50"/>
      <c r="K31" s="50">
        <v>4</v>
      </c>
      <c r="L31" s="48" t="s">
        <v>96</v>
      </c>
      <c r="M31" s="48" t="s">
        <v>98</v>
      </c>
      <c r="N31" s="51" t="s">
        <v>93</v>
      </c>
    </row>
    <row r="32" spans="1:14" s="20" customFormat="1" ht="12">
      <c r="A32" s="45">
        <v>4</v>
      </c>
      <c r="B32" s="46" t="s">
        <v>37</v>
      </c>
      <c r="C32" s="47" t="s">
        <v>77</v>
      </c>
      <c r="D32" s="47" t="s">
        <v>78</v>
      </c>
      <c r="E32" s="48" t="s">
        <v>93</v>
      </c>
      <c r="F32" s="49" t="s">
        <v>16</v>
      </c>
      <c r="G32" s="48" t="s">
        <v>94</v>
      </c>
      <c r="H32" s="50">
        <v>0</v>
      </c>
      <c r="I32" s="50">
        <v>10</v>
      </c>
      <c r="J32" s="50"/>
      <c r="K32" s="50">
        <v>10</v>
      </c>
      <c r="L32" s="48" t="s">
        <v>96</v>
      </c>
      <c r="M32" s="48" t="s">
        <v>98</v>
      </c>
      <c r="N32" s="51" t="s">
        <v>93</v>
      </c>
    </row>
    <row r="33" spans="1:14" s="20" customFormat="1" ht="12">
      <c r="A33" s="52"/>
      <c r="B33" s="53"/>
      <c r="C33" s="53"/>
      <c r="D33" s="53"/>
      <c r="E33" s="53"/>
      <c r="F33" s="54"/>
      <c r="G33" s="55"/>
      <c r="H33" s="56">
        <f>SUM(H28:H32)</f>
        <v>57</v>
      </c>
      <c r="I33" s="56">
        <f>SUM(I28:I32)</f>
        <v>28</v>
      </c>
      <c r="J33" s="56">
        <f>SUM(J28:J32)</f>
        <v>0</v>
      </c>
      <c r="K33" s="56">
        <f>SUM(K28:K32)</f>
        <v>35</v>
      </c>
      <c r="L33" s="55"/>
      <c r="M33" s="55"/>
      <c r="N33" s="57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SZIR_TI</vt:lpstr>
      <vt:lpstr>SZIR_TI!Nyomtatási_cím</vt:lpstr>
      <vt:lpstr>SZIR_TI!Nyomtatási_terület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dcterms:created xsi:type="dcterms:W3CDTF">2016-09-01T14:49:18Z</dcterms:created>
  <dcterms:modified xsi:type="dcterms:W3CDTF">2017-07-10T07:39:33Z</dcterms:modified>
</cp:coreProperties>
</file>