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7530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H26"/>
  <c r="H42"/>
  <c r="J42"/>
  <c r="J34" l="1"/>
  <c r="J26" l="1"/>
  <c r="J17"/>
  <c r="K34" l="1"/>
  <c r="I34"/>
  <c r="K26"/>
  <c r="I26"/>
  <c r="K17"/>
  <c r="I17"/>
  <c r="H17"/>
</calcChain>
</file>

<file path=xl/sharedStrings.xml><?xml version="1.0" encoding="utf-8"?>
<sst xmlns="http://schemas.openxmlformats.org/spreadsheetml/2006/main" count="248" uniqueCount="119">
  <si>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</si>
  <si>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</si>
  <si>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</si>
  <si>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</si>
  <si>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</si>
  <si>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</si>
  <si>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</si>
  <si>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</si>
  <si>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</si>
  <si>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</si>
  <si>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</si>
  <si>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</si>
  <si>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</si>
  <si>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</si>
  <si>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</si>
  <si>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</si>
  <si>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</si>
  <si>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</t>
  </si>
  <si>
    <t>GO1001</t>
  </si>
  <si>
    <t>GO1002</t>
  </si>
  <si>
    <t>GO1003</t>
  </si>
  <si>
    <t>GO1004</t>
  </si>
  <si>
    <t>GO1005</t>
  </si>
  <si>
    <t>GO1006</t>
  </si>
  <si>
    <t>GO1007</t>
  </si>
  <si>
    <t>GO1008</t>
  </si>
  <si>
    <t>GO1009</t>
  </si>
  <si>
    <t>Gyorsírás I.</t>
  </si>
  <si>
    <t>A szabatos írás kialakítása és fejlesztése</t>
  </si>
  <si>
    <t>A sztenogram-olvasási és áttételezési készség fejlesztése</t>
  </si>
  <si>
    <t>Jegyzőkönyv-vezetési gyakorlatok I.</t>
  </si>
  <si>
    <t>A gyorsírás története</t>
  </si>
  <si>
    <t>Ügyviteli ismeretek I.</t>
  </si>
  <si>
    <t>G</t>
  </si>
  <si>
    <t>Bertóthyné dr. Végvári Erzsébet</t>
  </si>
  <si>
    <t>Titkári ismeretek I.</t>
  </si>
  <si>
    <t>Jakabné dr. Zubály Anna</t>
  </si>
  <si>
    <t>Dokumentumkészítés I.</t>
  </si>
  <si>
    <t>GO1010</t>
  </si>
  <si>
    <t>Az ügyviteli szakképzés rendszere</t>
  </si>
  <si>
    <t>Dokumentumkészítés II.</t>
  </si>
  <si>
    <t>GO1011</t>
  </si>
  <si>
    <t>GO1012</t>
  </si>
  <si>
    <t>GO1013</t>
  </si>
  <si>
    <t>GO1026</t>
  </si>
  <si>
    <t>GO1027</t>
  </si>
  <si>
    <t>GO1028</t>
  </si>
  <si>
    <t xml:space="preserve">Ügyfélszolgálati ismeretek </t>
  </si>
  <si>
    <t>Gyorsírás II.</t>
  </si>
  <si>
    <t>Magánhangzók jelképes jelölése</t>
  </si>
  <si>
    <t xml:space="preserve">GO1001 </t>
  </si>
  <si>
    <t>Rövidítésalkotás I.</t>
  </si>
  <si>
    <t>Ügyviteli ismeretek II.</t>
  </si>
  <si>
    <t>Titkári ismeretek II.</t>
  </si>
  <si>
    <t>GO1014</t>
  </si>
  <si>
    <t>Gyorsírás III.</t>
  </si>
  <si>
    <t>Kettőshangzós jelölések</t>
  </si>
  <si>
    <t>GO1015</t>
  </si>
  <si>
    <t>GO1016</t>
  </si>
  <si>
    <t>Rövidítésalkotás II.</t>
  </si>
  <si>
    <t>GO1020</t>
  </si>
  <si>
    <t>Gyorsíráselmélet</t>
  </si>
  <si>
    <t>GO1022</t>
  </si>
  <si>
    <t>A gyorsírás tanításának módszertana I.</t>
  </si>
  <si>
    <t>GO1024</t>
  </si>
  <si>
    <t>Gyorsírás gyakorlat I.</t>
  </si>
  <si>
    <t>GO1029</t>
  </si>
  <si>
    <t>Szövegszerkesztés</t>
  </si>
  <si>
    <t>GO1017</t>
  </si>
  <si>
    <t>Gyorsírás IV.</t>
  </si>
  <si>
    <t>GO1018</t>
  </si>
  <si>
    <t>GO1019</t>
  </si>
  <si>
    <t>Irodai gyorsírás</t>
  </si>
  <si>
    <t>Beszédírás alapjai</t>
  </si>
  <si>
    <t>GO1021</t>
  </si>
  <si>
    <t>Jegyzőkönyv-vezetési gyakorlatok II.</t>
  </si>
  <si>
    <t>GO1023</t>
  </si>
  <si>
    <t>Szövegkészítés a gyorsírás tanításához</t>
  </si>
  <si>
    <t>GO1025</t>
  </si>
  <si>
    <t>Gyorsírás gyakorlat II.</t>
  </si>
  <si>
    <t>GO1030</t>
  </si>
  <si>
    <t>Szakdolgozat</t>
  </si>
  <si>
    <t>Shorthand I.</t>
  </si>
  <si>
    <t>The establishment and develoment of shorthand complies with rules</t>
  </si>
  <si>
    <t>Development of stenograph reading and rewriting ability</t>
  </si>
  <si>
    <t>History of shorthand</t>
  </si>
  <si>
    <t>Knowledge of administration tasks I.</t>
  </si>
  <si>
    <t xml:space="preserve">Create of documents I. </t>
  </si>
  <si>
    <t>The system of administration vocational training</t>
  </si>
  <si>
    <t>Practice of writing minutes I.</t>
  </si>
  <si>
    <t>Create of documents II.</t>
  </si>
  <si>
    <t>Shorthand II.</t>
  </si>
  <si>
    <t>Symbolic writing of vowels</t>
  </si>
  <si>
    <t>Create of abbreviation I.</t>
  </si>
  <si>
    <t>Knowledge of administration tasks II.</t>
  </si>
  <si>
    <t>Knowledge of secretarial tasks II.</t>
  </si>
  <si>
    <t>Knowledge of customer service</t>
  </si>
  <si>
    <t>Shorthand III.</t>
  </si>
  <si>
    <t>Writing of diphthongs</t>
  </si>
  <si>
    <t>Create of abbreviation II.</t>
  </si>
  <si>
    <t>Theoretical questions of shorthand</t>
  </si>
  <si>
    <t>Teaching method of shorthand</t>
  </si>
  <si>
    <t xml:space="preserve">Practice of shorthand I. </t>
  </si>
  <si>
    <t>Word processing</t>
  </si>
  <si>
    <t>Shorthand IV.</t>
  </si>
  <si>
    <t>The usage of shorthand in office work</t>
  </si>
  <si>
    <t>Basic of speech writing</t>
  </si>
  <si>
    <t>Practice of writing minutes II.</t>
  </si>
  <si>
    <t>Making tests for shorthand teaching</t>
  </si>
  <si>
    <t xml:space="preserve">Practice of shorthand II. </t>
  </si>
  <si>
    <t>Thesis</t>
  </si>
  <si>
    <t>NYI</t>
  </si>
  <si>
    <t>GP1013L</t>
  </si>
  <si>
    <t>GP1015L</t>
  </si>
  <si>
    <t>GP1014L</t>
  </si>
  <si>
    <t>B</t>
  </si>
  <si>
    <t>Szakfelelős: Jakabné dr. Zubály Anna</t>
  </si>
  <si>
    <t>Szak megnevezése: Gyorsírásoktató szakirányú továbbképzési szak</t>
  </si>
  <si>
    <r>
      <t>Knowledge of secretarial tasks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 I.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</si>
</sst>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" fontId="2" fillId="0" borderId="10" xfId="0" applyNumberFormat="1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1" fontId="2" fillId="0" borderId="1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11" fillId="0" borderId="19" xfId="0" applyNumberFormat="1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1" fontId="11" fillId="2" borderId="19" xfId="0" applyNumberFormat="1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1" fontId="11" fillId="3" borderId="19" xfId="0" applyNumberFormat="1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16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85" zoomScaleNormal="85" zoomScaleSheetLayoutView="100" workbookViewId="0">
      <selection activeCell="F31" sqref="F3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33.5703125" style="2" customWidth="1"/>
    <col min="7" max="7" width="9.42578125" style="2" customWidth="1"/>
    <col min="8" max="8" width="4.85546875" style="4" customWidth="1"/>
    <col min="9" max="9" width="5" style="4" customWidth="1"/>
    <col min="10" max="10" width="8.7109375" style="4" customWidth="1"/>
    <col min="11" max="11" width="5.7109375" style="5" customWidth="1"/>
    <col min="12" max="12" width="11" style="6" customWidth="1"/>
    <col min="13" max="13" width="9.28515625" style="6" customWidth="1"/>
    <col min="14" max="14" width="17.28515625" style="2" customWidth="1"/>
  </cols>
  <sheetData>
    <row r="1" spans="1:14">
      <c r="A1" s="35"/>
      <c r="B1" s="36"/>
      <c r="C1" s="37"/>
      <c r="D1" s="38" t="s">
        <v>117</v>
      </c>
      <c r="E1" s="39"/>
      <c r="F1" s="39"/>
      <c r="G1" s="36"/>
      <c r="H1" s="40"/>
      <c r="I1" s="40"/>
      <c r="J1" s="40"/>
      <c r="K1" s="41"/>
      <c r="L1" s="42" t="s">
        <v>116</v>
      </c>
      <c r="M1" s="43"/>
      <c r="N1" s="44"/>
    </row>
    <row r="2" spans="1:14">
      <c r="A2" s="45"/>
      <c r="B2" s="46"/>
      <c r="C2" s="16"/>
      <c r="D2" s="47"/>
      <c r="E2" s="48"/>
      <c r="F2" s="48"/>
      <c r="G2" s="46"/>
      <c r="H2" s="49"/>
      <c r="I2" s="49"/>
      <c r="J2" s="49"/>
      <c r="K2" s="50"/>
      <c r="L2" s="16"/>
      <c r="M2" s="16"/>
      <c r="N2" s="51"/>
    </row>
    <row r="3" spans="1:14">
      <c r="A3" s="45"/>
      <c r="B3" s="46"/>
      <c r="C3" s="18"/>
      <c r="D3" s="48"/>
      <c r="E3" s="48"/>
      <c r="F3" s="48"/>
      <c r="G3" s="46"/>
      <c r="H3" s="49"/>
      <c r="I3" s="49"/>
      <c r="J3" s="49"/>
      <c r="K3" s="52"/>
      <c r="L3" s="52"/>
      <c r="M3" s="53"/>
      <c r="N3" s="54"/>
    </row>
    <row r="4" spans="1:14">
      <c r="A4" s="45"/>
      <c r="B4" s="46"/>
      <c r="C4" s="16"/>
      <c r="D4" s="48"/>
      <c r="E4" s="48"/>
      <c r="F4" s="48"/>
      <c r="G4" s="46"/>
      <c r="H4" s="49"/>
      <c r="I4" s="49"/>
      <c r="J4" s="49"/>
      <c r="K4" s="50"/>
      <c r="L4" s="49"/>
      <c r="M4" s="50"/>
      <c r="N4" s="51"/>
    </row>
    <row r="5" spans="1:14">
      <c r="A5" s="45"/>
      <c r="B5" s="46"/>
      <c r="C5" s="17"/>
      <c r="D5" s="55"/>
      <c r="E5" s="55"/>
      <c r="F5" s="55"/>
      <c r="G5" s="46"/>
      <c r="H5" s="49"/>
      <c r="I5" s="49"/>
      <c r="J5" s="49"/>
      <c r="K5" s="56"/>
      <c r="L5" s="57"/>
      <c r="M5" s="56"/>
      <c r="N5" s="58"/>
    </row>
    <row r="6" spans="1:14" ht="15" customHeight="1">
      <c r="A6" s="59" t="s">
        <v>4</v>
      </c>
      <c r="B6" s="60"/>
      <c r="C6" s="61"/>
      <c r="D6" s="60"/>
      <c r="E6" s="60"/>
      <c r="F6" s="60"/>
      <c r="G6" s="48"/>
      <c r="H6" s="62"/>
      <c r="I6" s="62"/>
      <c r="J6" s="14"/>
      <c r="K6" s="60"/>
      <c r="L6" s="48"/>
      <c r="M6" s="60"/>
      <c r="N6" s="63"/>
    </row>
    <row r="7" spans="1:14" ht="24.75" customHeight="1">
      <c r="A7" s="76" t="s">
        <v>6</v>
      </c>
      <c r="B7" s="74" t="s">
        <v>5</v>
      </c>
      <c r="C7" s="74" t="s">
        <v>7</v>
      </c>
      <c r="D7" s="72" t="s">
        <v>15</v>
      </c>
      <c r="E7" s="72" t="s">
        <v>16</v>
      </c>
      <c r="F7" s="72" t="s">
        <v>14</v>
      </c>
      <c r="G7" s="74" t="s">
        <v>12</v>
      </c>
      <c r="H7" s="78" t="s">
        <v>17</v>
      </c>
      <c r="I7" s="79"/>
      <c r="J7" s="80" t="s">
        <v>8</v>
      </c>
      <c r="K7" s="82" t="s">
        <v>13</v>
      </c>
      <c r="L7" s="72" t="s">
        <v>10</v>
      </c>
      <c r="M7" s="74" t="s">
        <v>11</v>
      </c>
      <c r="N7" s="70" t="s">
        <v>9</v>
      </c>
    </row>
    <row r="8" spans="1:14" ht="26.25" customHeight="1">
      <c r="A8" s="77"/>
      <c r="B8" s="75"/>
      <c r="C8" s="75"/>
      <c r="D8" s="73"/>
      <c r="E8" s="73"/>
      <c r="F8" s="73"/>
      <c r="G8" s="75"/>
      <c r="H8" s="15" t="s">
        <v>0</v>
      </c>
      <c r="I8" s="13" t="s">
        <v>1</v>
      </c>
      <c r="J8" s="81"/>
      <c r="K8" s="83"/>
      <c r="L8" s="73"/>
      <c r="M8" s="75"/>
      <c r="N8" s="71"/>
    </row>
    <row r="9" spans="1:14">
      <c r="A9" s="64">
        <v>1</v>
      </c>
      <c r="B9" s="31" t="s">
        <v>18</v>
      </c>
      <c r="C9" s="31" t="s">
        <v>27</v>
      </c>
      <c r="D9" s="31" t="s">
        <v>82</v>
      </c>
      <c r="E9" s="19"/>
      <c r="F9" s="19" t="s">
        <v>36</v>
      </c>
      <c r="G9" s="27" t="s">
        <v>111</v>
      </c>
      <c r="H9" s="20"/>
      <c r="I9" s="20">
        <v>18</v>
      </c>
      <c r="J9" s="20"/>
      <c r="K9" s="21">
        <v>5</v>
      </c>
      <c r="L9" s="27" t="s">
        <v>33</v>
      </c>
      <c r="M9" s="27" t="s">
        <v>3</v>
      </c>
      <c r="N9" s="65"/>
    </row>
    <row r="10" spans="1:14" ht="24">
      <c r="A10" s="64">
        <v>1</v>
      </c>
      <c r="B10" s="31" t="s">
        <v>19</v>
      </c>
      <c r="C10" s="31" t="s">
        <v>28</v>
      </c>
      <c r="D10" s="31" t="s">
        <v>83</v>
      </c>
      <c r="E10" s="19"/>
      <c r="F10" s="19" t="s">
        <v>36</v>
      </c>
      <c r="G10" s="27" t="s">
        <v>111</v>
      </c>
      <c r="H10" s="20"/>
      <c r="I10" s="20">
        <v>18</v>
      </c>
      <c r="J10" s="20"/>
      <c r="K10" s="21">
        <v>5</v>
      </c>
      <c r="L10" s="27" t="s">
        <v>33</v>
      </c>
      <c r="M10" s="27" t="s">
        <v>3</v>
      </c>
      <c r="N10" s="65"/>
    </row>
    <row r="11" spans="1:14" ht="24">
      <c r="A11" s="64">
        <v>1</v>
      </c>
      <c r="B11" s="31" t="s">
        <v>20</v>
      </c>
      <c r="C11" s="31" t="s">
        <v>29</v>
      </c>
      <c r="D11" s="31" t="s">
        <v>84</v>
      </c>
      <c r="E11" s="19"/>
      <c r="F11" s="19" t="s">
        <v>34</v>
      </c>
      <c r="G11" s="27" t="s">
        <v>111</v>
      </c>
      <c r="H11" s="20"/>
      <c r="I11" s="20">
        <v>12</v>
      </c>
      <c r="J11" s="20"/>
      <c r="K11" s="21">
        <v>4</v>
      </c>
      <c r="L11" s="27" t="s">
        <v>33</v>
      </c>
      <c r="M11" s="27" t="s">
        <v>3</v>
      </c>
      <c r="N11" s="65"/>
    </row>
    <row r="12" spans="1:14">
      <c r="A12" s="64">
        <v>1</v>
      </c>
      <c r="B12" s="31" t="s">
        <v>22</v>
      </c>
      <c r="C12" s="31" t="s">
        <v>31</v>
      </c>
      <c r="D12" s="31" t="s">
        <v>85</v>
      </c>
      <c r="E12" s="19"/>
      <c r="F12" s="19" t="s">
        <v>34</v>
      </c>
      <c r="G12" s="27" t="s">
        <v>111</v>
      </c>
      <c r="H12" s="20">
        <v>9</v>
      </c>
      <c r="I12" s="32"/>
      <c r="J12" s="20"/>
      <c r="K12" s="21">
        <v>3</v>
      </c>
      <c r="L12" s="27" t="s">
        <v>2</v>
      </c>
      <c r="M12" s="27" t="s">
        <v>3</v>
      </c>
      <c r="N12" s="65"/>
    </row>
    <row r="13" spans="1:14">
      <c r="A13" s="64">
        <v>1</v>
      </c>
      <c r="B13" s="31" t="s">
        <v>23</v>
      </c>
      <c r="C13" s="31" t="s">
        <v>32</v>
      </c>
      <c r="D13" s="31" t="s">
        <v>86</v>
      </c>
      <c r="E13" s="19"/>
      <c r="F13" s="19" t="s">
        <v>34</v>
      </c>
      <c r="G13" s="27" t="s">
        <v>111</v>
      </c>
      <c r="H13" s="20">
        <v>9</v>
      </c>
      <c r="I13" s="32"/>
      <c r="J13" s="20"/>
      <c r="K13" s="21">
        <v>3</v>
      </c>
      <c r="L13" s="27" t="s">
        <v>2</v>
      </c>
      <c r="M13" s="27" t="s">
        <v>3</v>
      </c>
      <c r="N13" s="65"/>
    </row>
    <row r="14" spans="1:14">
      <c r="A14" s="64">
        <v>1</v>
      </c>
      <c r="B14" s="31" t="s">
        <v>24</v>
      </c>
      <c r="C14" s="31" t="s">
        <v>35</v>
      </c>
      <c r="D14" s="31" t="s">
        <v>118</v>
      </c>
      <c r="E14" s="19"/>
      <c r="F14" s="19" t="s">
        <v>34</v>
      </c>
      <c r="G14" s="27" t="s">
        <v>111</v>
      </c>
      <c r="H14" s="20">
        <v>9</v>
      </c>
      <c r="I14" s="32"/>
      <c r="J14" s="20"/>
      <c r="K14" s="21">
        <v>3</v>
      </c>
      <c r="L14" s="27" t="s">
        <v>2</v>
      </c>
      <c r="M14" s="27" t="s">
        <v>3</v>
      </c>
      <c r="N14" s="65"/>
    </row>
    <row r="15" spans="1:14">
      <c r="A15" s="64">
        <v>1</v>
      </c>
      <c r="B15" s="31" t="s">
        <v>25</v>
      </c>
      <c r="C15" s="31" t="s">
        <v>37</v>
      </c>
      <c r="D15" s="31" t="s">
        <v>87</v>
      </c>
      <c r="E15" s="19"/>
      <c r="F15" s="19" t="s">
        <v>34</v>
      </c>
      <c r="G15" s="27" t="s">
        <v>111</v>
      </c>
      <c r="H15" s="20"/>
      <c r="I15" s="20">
        <v>15</v>
      </c>
      <c r="J15" s="20"/>
      <c r="K15" s="21">
        <v>4</v>
      </c>
      <c r="L15" s="27" t="s">
        <v>33</v>
      </c>
      <c r="M15" s="27" t="s">
        <v>3</v>
      </c>
      <c r="N15" s="65" t="s">
        <v>112</v>
      </c>
    </row>
    <row r="16" spans="1:14" ht="24">
      <c r="A16" s="64">
        <v>1</v>
      </c>
      <c r="B16" s="31" t="s">
        <v>38</v>
      </c>
      <c r="C16" s="31" t="s">
        <v>39</v>
      </c>
      <c r="D16" s="31" t="s">
        <v>88</v>
      </c>
      <c r="E16" s="19"/>
      <c r="F16" s="19" t="s">
        <v>36</v>
      </c>
      <c r="G16" s="27" t="s">
        <v>111</v>
      </c>
      <c r="H16" s="20">
        <v>9</v>
      </c>
      <c r="I16" s="32"/>
      <c r="J16" s="20"/>
      <c r="K16" s="21">
        <v>3</v>
      </c>
      <c r="L16" s="27" t="s">
        <v>2</v>
      </c>
      <c r="M16" s="27" t="s">
        <v>3</v>
      </c>
      <c r="N16" s="65"/>
    </row>
    <row r="17" spans="1:14">
      <c r="A17" s="66"/>
      <c r="B17" s="22"/>
      <c r="C17" s="22"/>
      <c r="D17" s="22"/>
      <c r="E17" s="22"/>
      <c r="F17" s="22"/>
      <c r="G17" s="22"/>
      <c r="H17" s="23">
        <f>SUM(H9:H16)</f>
        <v>36</v>
      </c>
      <c r="I17" s="23">
        <f>SUM(I9:I16)</f>
        <v>63</v>
      </c>
      <c r="J17" s="23">
        <f>SUM(J9:J16)</f>
        <v>0</v>
      </c>
      <c r="K17" s="28">
        <f>SUM(K9:K16)</f>
        <v>30</v>
      </c>
      <c r="L17" s="29"/>
      <c r="M17" s="29"/>
      <c r="N17" s="67"/>
    </row>
    <row r="18" spans="1:14">
      <c r="A18" s="68">
        <v>2</v>
      </c>
      <c r="B18" s="33" t="s">
        <v>21</v>
      </c>
      <c r="C18" s="33" t="s">
        <v>30</v>
      </c>
      <c r="D18" s="33" t="s">
        <v>89</v>
      </c>
      <c r="E18" s="33" t="s">
        <v>25</v>
      </c>
      <c r="F18" s="24" t="s">
        <v>34</v>
      </c>
      <c r="G18" s="30" t="s">
        <v>111</v>
      </c>
      <c r="H18" s="25"/>
      <c r="I18" s="25">
        <v>9</v>
      </c>
      <c r="J18" s="25"/>
      <c r="K18" s="26">
        <v>4</v>
      </c>
      <c r="L18" s="30" t="s">
        <v>33</v>
      </c>
      <c r="M18" s="30" t="s">
        <v>115</v>
      </c>
      <c r="N18" s="69"/>
    </row>
    <row r="19" spans="1:14">
      <c r="A19" s="68">
        <v>2</v>
      </c>
      <c r="B19" s="33" t="s">
        <v>26</v>
      </c>
      <c r="C19" s="33" t="s">
        <v>40</v>
      </c>
      <c r="D19" s="33" t="s">
        <v>90</v>
      </c>
      <c r="E19" s="33" t="s">
        <v>25</v>
      </c>
      <c r="F19" s="24" t="s">
        <v>34</v>
      </c>
      <c r="G19" s="30" t="s">
        <v>111</v>
      </c>
      <c r="H19" s="25"/>
      <c r="I19" s="25">
        <v>15</v>
      </c>
      <c r="J19" s="25"/>
      <c r="K19" s="26">
        <v>4</v>
      </c>
      <c r="L19" s="30" t="s">
        <v>33</v>
      </c>
      <c r="M19" s="30" t="s">
        <v>115</v>
      </c>
      <c r="N19" s="69" t="s">
        <v>114</v>
      </c>
    </row>
    <row r="20" spans="1:14">
      <c r="A20" s="68">
        <v>2</v>
      </c>
      <c r="B20" s="33" t="s">
        <v>41</v>
      </c>
      <c r="C20" s="33" t="s">
        <v>48</v>
      </c>
      <c r="D20" s="33" t="s">
        <v>91</v>
      </c>
      <c r="E20" s="33" t="s">
        <v>50</v>
      </c>
      <c r="F20" s="24" t="s">
        <v>34</v>
      </c>
      <c r="G20" s="30" t="s">
        <v>111</v>
      </c>
      <c r="H20" s="25"/>
      <c r="I20" s="25">
        <v>18</v>
      </c>
      <c r="J20" s="25"/>
      <c r="K20" s="26">
        <v>5</v>
      </c>
      <c r="L20" s="30" t="s">
        <v>33</v>
      </c>
      <c r="M20" s="30" t="s">
        <v>115</v>
      </c>
      <c r="N20" s="69"/>
    </row>
    <row r="21" spans="1:14">
      <c r="A21" s="68">
        <v>2</v>
      </c>
      <c r="B21" s="33" t="s">
        <v>42</v>
      </c>
      <c r="C21" s="33" t="s">
        <v>49</v>
      </c>
      <c r="D21" s="33" t="s">
        <v>92</v>
      </c>
      <c r="E21" s="33" t="s">
        <v>50</v>
      </c>
      <c r="F21" s="24" t="s">
        <v>34</v>
      </c>
      <c r="G21" s="30" t="s">
        <v>111</v>
      </c>
      <c r="H21" s="25"/>
      <c r="I21" s="25">
        <v>15</v>
      </c>
      <c r="J21" s="25"/>
      <c r="K21" s="26">
        <v>4</v>
      </c>
      <c r="L21" s="30" t="s">
        <v>33</v>
      </c>
      <c r="M21" s="30" t="s">
        <v>115</v>
      </c>
      <c r="N21" s="69"/>
    </row>
    <row r="22" spans="1:14">
      <c r="A22" s="68">
        <v>2</v>
      </c>
      <c r="B22" s="33" t="s">
        <v>43</v>
      </c>
      <c r="C22" s="33" t="s">
        <v>51</v>
      </c>
      <c r="D22" s="33" t="s">
        <v>93</v>
      </c>
      <c r="E22" s="33" t="s">
        <v>18</v>
      </c>
      <c r="F22" s="24" t="s">
        <v>34</v>
      </c>
      <c r="G22" s="30" t="s">
        <v>111</v>
      </c>
      <c r="H22" s="25"/>
      <c r="I22" s="25">
        <v>15</v>
      </c>
      <c r="J22" s="25"/>
      <c r="K22" s="26">
        <v>4</v>
      </c>
      <c r="L22" s="30" t="s">
        <v>33</v>
      </c>
      <c r="M22" s="30" t="s">
        <v>115</v>
      </c>
      <c r="N22" s="69"/>
    </row>
    <row r="23" spans="1:14">
      <c r="A23" s="68">
        <v>2</v>
      </c>
      <c r="B23" s="33" t="s">
        <v>44</v>
      </c>
      <c r="C23" s="33" t="s">
        <v>52</v>
      </c>
      <c r="D23" s="33" t="s">
        <v>94</v>
      </c>
      <c r="E23" s="33"/>
      <c r="F23" s="24" t="s">
        <v>34</v>
      </c>
      <c r="G23" s="30" t="s">
        <v>111</v>
      </c>
      <c r="H23" s="25">
        <v>9</v>
      </c>
      <c r="I23" s="25"/>
      <c r="J23" s="25"/>
      <c r="K23" s="26">
        <v>3</v>
      </c>
      <c r="L23" s="30" t="s">
        <v>2</v>
      </c>
      <c r="M23" s="30" t="s">
        <v>115</v>
      </c>
      <c r="N23" s="69"/>
    </row>
    <row r="24" spans="1:14">
      <c r="A24" s="68">
        <v>2</v>
      </c>
      <c r="B24" s="33" t="s">
        <v>45</v>
      </c>
      <c r="C24" s="33" t="s">
        <v>53</v>
      </c>
      <c r="D24" s="33" t="s">
        <v>95</v>
      </c>
      <c r="E24" s="33"/>
      <c r="F24" s="24" t="s">
        <v>36</v>
      </c>
      <c r="G24" s="30" t="s">
        <v>111</v>
      </c>
      <c r="H24" s="25">
        <v>9</v>
      </c>
      <c r="I24" s="25"/>
      <c r="J24" s="25"/>
      <c r="K24" s="26">
        <v>3</v>
      </c>
      <c r="L24" s="30" t="s">
        <v>2</v>
      </c>
      <c r="M24" s="30" t="s">
        <v>115</v>
      </c>
      <c r="N24" s="69"/>
    </row>
    <row r="25" spans="1:14">
      <c r="A25" s="68">
        <v>2</v>
      </c>
      <c r="B25" s="33" t="s">
        <v>46</v>
      </c>
      <c r="C25" s="33" t="s">
        <v>47</v>
      </c>
      <c r="D25" s="33" t="s">
        <v>96</v>
      </c>
      <c r="E25" s="33"/>
      <c r="F25" s="24" t="s">
        <v>34</v>
      </c>
      <c r="G25" s="30" t="s">
        <v>111</v>
      </c>
      <c r="H25" s="25">
        <v>9</v>
      </c>
      <c r="I25" s="25"/>
      <c r="J25" s="25"/>
      <c r="K25" s="26">
        <v>3</v>
      </c>
      <c r="L25" s="30" t="s">
        <v>2</v>
      </c>
      <c r="M25" s="30" t="s">
        <v>115</v>
      </c>
      <c r="N25" s="69"/>
    </row>
    <row r="26" spans="1:14">
      <c r="A26" s="66"/>
      <c r="B26" s="22"/>
      <c r="C26" s="22"/>
      <c r="D26" s="22"/>
      <c r="E26" s="22"/>
      <c r="F26" s="22"/>
      <c r="G26" s="22"/>
      <c r="H26" s="23">
        <f>SUM(H18:H25)</f>
        <v>27</v>
      </c>
      <c r="I26" s="23">
        <f>SUM(I18:I25)</f>
        <v>72</v>
      </c>
      <c r="J26" s="23">
        <f>SUM(J18:J25)</f>
        <v>0</v>
      </c>
      <c r="K26" s="23">
        <f>SUM(K18:K25)</f>
        <v>30</v>
      </c>
      <c r="L26" s="29"/>
      <c r="M26" s="29"/>
      <c r="N26" s="67"/>
    </row>
    <row r="27" spans="1:14">
      <c r="A27" s="64">
        <v>3</v>
      </c>
      <c r="B27" s="31" t="s">
        <v>54</v>
      </c>
      <c r="C27" s="31" t="s">
        <v>55</v>
      </c>
      <c r="D27" s="31" t="s">
        <v>97</v>
      </c>
      <c r="E27" s="31" t="s">
        <v>41</v>
      </c>
      <c r="F27" s="19" t="s">
        <v>36</v>
      </c>
      <c r="G27" s="27" t="s">
        <v>111</v>
      </c>
      <c r="H27" s="20"/>
      <c r="I27" s="20">
        <v>18</v>
      </c>
      <c r="J27" s="20"/>
      <c r="K27" s="21">
        <v>5</v>
      </c>
      <c r="L27" s="27" t="s">
        <v>33</v>
      </c>
      <c r="M27" s="27" t="s">
        <v>115</v>
      </c>
      <c r="N27" s="65"/>
    </row>
    <row r="28" spans="1:14">
      <c r="A28" s="64">
        <v>3</v>
      </c>
      <c r="B28" s="31" t="s">
        <v>57</v>
      </c>
      <c r="C28" s="31" t="s">
        <v>56</v>
      </c>
      <c r="D28" s="31" t="s">
        <v>98</v>
      </c>
      <c r="E28" s="31" t="s">
        <v>41</v>
      </c>
      <c r="F28" s="19" t="s">
        <v>36</v>
      </c>
      <c r="G28" s="27" t="s">
        <v>111</v>
      </c>
      <c r="H28" s="20"/>
      <c r="I28" s="20">
        <v>15</v>
      </c>
      <c r="J28" s="20"/>
      <c r="K28" s="21">
        <v>5</v>
      </c>
      <c r="L28" s="27" t="s">
        <v>33</v>
      </c>
      <c r="M28" s="27" t="s">
        <v>115</v>
      </c>
      <c r="N28" s="65"/>
    </row>
    <row r="29" spans="1:14">
      <c r="A29" s="64">
        <v>3</v>
      </c>
      <c r="B29" s="31" t="s">
        <v>58</v>
      </c>
      <c r="C29" s="34" t="s">
        <v>59</v>
      </c>
      <c r="D29" s="31" t="s">
        <v>99</v>
      </c>
      <c r="E29" s="31" t="s">
        <v>41</v>
      </c>
      <c r="F29" s="19" t="s">
        <v>36</v>
      </c>
      <c r="G29" s="27" t="s">
        <v>111</v>
      </c>
      <c r="H29" s="20"/>
      <c r="I29" s="20">
        <v>15</v>
      </c>
      <c r="J29" s="20"/>
      <c r="K29" s="21">
        <v>5</v>
      </c>
      <c r="L29" s="27" t="s">
        <v>33</v>
      </c>
      <c r="M29" s="27" t="s">
        <v>115</v>
      </c>
      <c r="N29" s="65"/>
    </row>
    <row r="30" spans="1:14">
      <c r="A30" s="64">
        <v>3</v>
      </c>
      <c r="B30" s="31" t="s">
        <v>60</v>
      </c>
      <c r="C30" s="31" t="s">
        <v>61</v>
      </c>
      <c r="D30" s="31" t="s">
        <v>100</v>
      </c>
      <c r="E30" s="31" t="s">
        <v>18</v>
      </c>
      <c r="F30" s="19" t="s">
        <v>36</v>
      </c>
      <c r="G30" s="27" t="s">
        <v>111</v>
      </c>
      <c r="H30" s="20">
        <v>15</v>
      </c>
      <c r="I30" s="32"/>
      <c r="J30" s="20"/>
      <c r="K30" s="21">
        <v>4</v>
      </c>
      <c r="L30" s="27" t="s">
        <v>2</v>
      </c>
      <c r="M30" s="27" t="s">
        <v>115</v>
      </c>
      <c r="N30" s="65"/>
    </row>
    <row r="31" spans="1:14">
      <c r="A31" s="64">
        <v>3</v>
      </c>
      <c r="B31" s="31" t="s">
        <v>62</v>
      </c>
      <c r="C31" s="31" t="s">
        <v>63</v>
      </c>
      <c r="D31" s="31" t="s">
        <v>101</v>
      </c>
      <c r="E31" s="31" t="s">
        <v>41</v>
      </c>
      <c r="F31" s="19" t="s">
        <v>36</v>
      </c>
      <c r="G31" s="27" t="s">
        <v>111</v>
      </c>
      <c r="H31" s="20">
        <v>15</v>
      </c>
      <c r="I31" s="32"/>
      <c r="J31" s="20"/>
      <c r="K31" s="21">
        <v>3</v>
      </c>
      <c r="L31" s="27" t="s">
        <v>2</v>
      </c>
      <c r="M31" s="27" t="s">
        <v>115</v>
      </c>
      <c r="N31" s="65"/>
    </row>
    <row r="32" spans="1:14">
      <c r="A32" s="64">
        <v>3</v>
      </c>
      <c r="B32" s="31" t="s">
        <v>64</v>
      </c>
      <c r="C32" s="31" t="s">
        <v>65</v>
      </c>
      <c r="D32" s="31" t="s">
        <v>102</v>
      </c>
      <c r="E32" s="31" t="s">
        <v>41</v>
      </c>
      <c r="F32" s="19" t="s">
        <v>36</v>
      </c>
      <c r="G32" s="27" t="s">
        <v>111</v>
      </c>
      <c r="H32" s="20"/>
      <c r="I32" s="20">
        <v>12</v>
      </c>
      <c r="J32" s="20"/>
      <c r="K32" s="21">
        <v>3</v>
      </c>
      <c r="L32" s="27" t="s">
        <v>33</v>
      </c>
      <c r="M32" s="27" t="s">
        <v>115</v>
      </c>
      <c r="N32" s="65"/>
    </row>
    <row r="33" spans="1:14" ht="14.25" customHeight="1">
      <c r="A33" s="64">
        <v>3</v>
      </c>
      <c r="B33" s="31" t="s">
        <v>66</v>
      </c>
      <c r="C33" s="31" t="s">
        <v>67</v>
      </c>
      <c r="D33" s="31" t="s">
        <v>103</v>
      </c>
      <c r="E33" s="19"/>
      <c r="F33" s="19" t="s">
        <v>36</v>
      </c>
      <c r="G33" s="27" t="s">
        <v>111</v>
      </c>
      <c r="H33" s="20"/>
      <c r="I33" s="20">
        <v>9</v>
      </c>
      <c r="J33" s="20"/>
      <c r="K33" s="21">
        <v>3</v>
      </c>
      <c r="L33" s="27" t="s">
        <v>33</v>
      </c>
      <c r="M33" s="27" t="s">
        <v>115</v>
      </c>
      <c r="N33" s="65" t="s">
        <v>113</v>
      </c>
    </row>
    <row r="34" spans="1:14">
      <c r="A34" s="66"/>
      <c r="B34" s="22"/>
      <c r="C34" s="22"/>
      <c r="D34" s="22"/>
      <c r="E34" s="22"/>
      <c r="F34" s="22"/>
      <c r="G34" s="22"/>
      <c r="H34" s="23">
        <f>SUM(H27:H33)</f>
        <v>30</v>
      </c>
      <c r="I34" s="23">
        <f>SUM(I27:I33)</f>
        <v>69</v>
      </c>
      <c r="J34" s="23">
        <f>SUM(J27:J33)</f>
        <v>0</v>
      </c>
      <c r="K34" s="23">
        <f>SUM(K27:K33)</f>
        <v>28</v>
      </c>
      <c r="L34" s="29"/>
      <c r="M34" s="29"/>
      <c r="N34" s="67"/>
    </row>
    <row r="35" spans="1:14">
      <c r="A35" s="68">
        <v>4</v>
      </c>
      <c r="B35" s="33" t="s">
        <v>68</v>
      </c>
      <c r="C35" s="33" t="s">
        <v>69</v>
      </c>
      <c r="D35" s="33" t="s">
        <v>104</v>
      </c>
      <c r="E35" s="33" t="s">
        <v>54</v>
      </c>
      <c r="F35" s="24" t="s">
        <v>34</v>
      </c>
      <c r="G35" s="30" t="s">
        <v>111</v>
      </c>
      <c r="H35" s="25"/>
      <c r="I35" s="25">
        <v>18</v>
      </c>
      <c r="J35" s="25"/>
      <c r="K35" s="26">
        <v>4</v>
      </c>
      <c r="L35" s="30" t="s">
        <v>33</v>
      </c>
      <c r="M35" s="30" t="s">
        <v>115</v>
      </c>
      <c r="N35" s="69"/>
    </row>
    <row r="36" spans="1:14">
      <c r="A36" s="68">
        <v>4</v>
      </c>
      <c r="B36" s="33" t="s">
        <v>70</v>
      </c>
      <c r="C36" s="33" t="s">
        <v>72</v>
      </c>
      <c r="D36" s="33" t="s">
        <v>105</v>
      </c>
      <c r="E36" s="33" t="s">
        <v>18</v>
      </c>
      <c r="F36" s="24" t="s">
        <v>36</v>
      </c>
      <c r="G36" s="30" t="s">
        <v>111</v>
      </c>
      <c r="H36" s="25"/>
      <c r="I36" s="25">
        <v>15</v>
      </c>
      <c r="J36" s="25"/>
      <c r="K36" s="26">
        <v>4</v>
      </c>
      <c r="L36" s="30" t="s">
        <v>33</v>
      </c>
      <c r="M36" s="30" t="s">
        <v>115</v>
      </c>
      <c r="N36" s="69"/>
    </row>
    <row r="37" spans="1:14">
      <c r="A37" s="68">
        <v>4</v>
      </c>
      <c r="B37" s="33" t="s">
        <v>71</v>
      </c>
      <c r="C37" s="33" t="s">
        <v>73</v>
      </c>
      <c r="D37" s="33" t="s">
        <v>106</v>
      </c>
      <c r="E37" s="33" t="s">
        <v>54</v>
      </c>
      <c r="F37" s="24" t="s">
        <v>34</v>
      </c>
      <c r="G37" s="30" t="s">
        <v>111</v>
      </c>
      <c r="H37" s="25"/>
      <c r="I37" s="25">
        <v>15</v>
      </c>
      <c r="J37" s="25"/>
      <c r="K37" s="26">
        <v>4</v>
      </c>
      <c r="L37" s="30" t="s">
        <v>33</v>
      </c>
      <c r="M37" s="30" t="s">
        <v>115</v>
      </c>
      <c r="N37" s="69"/>
    </row>
    <row r="38" spans="1:14">
      <c r="A38" s="68">
        <v>4</v>
      </c>
      <c r="B38" s="33" t="s">
        <v>74</v>
      </c>
      <c r="C38" s="33" t="s">
        <v>75</v>
      </c>
      <c r="D38" s="33" t="s">
        <v>107</v>
      </c>
      <c r="E38" s="33" t="s">
        <v>21</v>
      </c>
      <c r="F38" s="24" t="s">
        <v>34</v>
      </c>
      <c r="G38" s="30" t="s">
        <v>111</v>
      </c>
      <c r="H38" s="25"/>
      <c r="I38" s="25">
        <v>9</v>
      </c>
      <c r="J38" s="25"/>
      <c r="K38" s="26">
        <v>4</v>
      </c>
      <c r="L38" s="30" t="s">
        <v>33</v>
      </c>
      <c r="M38" s="30" t="s">
        <v>115</v>
      </c>
      <c r="N38" s="69"/>
    </row>
    <row r="39" spans="1:14">
      <c r="A39" s="68">
        <v>4</v>
      </c>
      <c r="B39" s="33" t="s">
        <v>76</v>
      </c>
      <c r="C39" s="33" t="s">
        <v>77</v>
      </c>
      <c r="D39" s="33" t="s">
        <v>108</v>
      </c>
      <c r="E39" s="33" t="s">
        <v>41</v>
      </c>
      <c r="F39" s="24" t="s">
        <v>36</v>
      </c>
      <c r="G39" s="30" t="s">
        <v>111</v>
      </c>
      <c r="H39" s="25"/>
      <c r="I39" s="25">
        <v>15</v>
      </c>
      <c r="J39" s="25"/>
      <c r="K39" s="26">
        <v>3</v>
      </c>
      <c r="L39" s="30" t="s">
        <v>33</v>
      </c>
      <c r="M39" s="30" t="s">
        <v>115</v>
      </c>
      <c r="N39" s="69"/>
    </row>
    <row r="40" spans="1:14">
      <c r="A40" s="68">
        <v>4</v>
      </c>
      <c r="B40" s="33" t="s">
        <v>78</v>
      </c>
      <c r="C40" s="33" t="s">
        <v>79</v>
      </c>
      <c r="D40" s="33" t="s">
        <v>109</v>
      </c>
      <c r="E40" s="33" t="s">
        <v>64</v>
      </c>
      <c r="F40" s="24" t="s">
        <v>36</v>
      </c>
      <c r="G40" s="30" t="s">
        <v>111</v>
      </c>
      <c r="H40" s="25"/>
      <c r="I40" s="25">
        <v>12</v>
      </c>
      <c r="J40" s="25"/>
      <c r="K40" s="26">
        <v>3</v>
      </c>
      <c r="L40" s="30" t="s">
        <v>33</v>
      </c>
      <c r="M40" s="30" t="s">
        <v>115</v>
      </c>
      <c r="N40" s="69"/>
    </row>
    <row r="41" spans="1:14">
      <c r="A41" s="68">
        <v>4</v>
      </c>
      <c r="B41" s="33" t="s">
        <v>80</v>
      </c>
      <c r="C41" s="24" t="s">
        <v>81</v>
      </c>
      <c r="D41" s="33" t="s">
        <v>110</v>
      </c>
      <c r="E41" s="24"/>
      <c r="F41" s="24" t="s">
        <v>36</v>
      </c>
      <c r="G41" s="30" t="s">
        <v>111</v>
      </c>
      <c r="H41" s="25"/>
      <c r="I41" s="25">
        <v>0</v>
      </c>
      <c r="J41" s="25"/>
      <c r="K41" s="26">
        <v>10</v>
      </c>
      <c r="L41" s="30" t="s">
        <v>33</v>
      </c>
      <c r="M41" s="30" t="s">
        <v>115</v>
      </c>
      <c r="N41" s="69"/>
    </row>
    <row r="42" spans="1:14" s="7" customFormat="1">
      <c r="A42" s="66"/>
      <c r="B42" s="22"/>
      <c r="C42" s="22"/>
      <c r="D42" s="22"/>
      <c r="E42" s="22"/>
      <c r="F42" s="22"/>
      <c r="G42" s="22"/>
      <c r="H42" s="23">
        <f>SUM(H35)</f>
        <v>0</v>
      </c>
      <c r="I42" s="23">
        <v>84</v>
      </c>
      <c r="J42" s="23">
        <f>SUM(J35)</f>
        <v>0</v>
      </c>
      <c r="K42" s="23">
        <v>32</v>
      </c>
      <c r="L42" s="29"/>
      <c r="M42" s="29"/>
      <c r="N42" s="67"/>
    </row>
    <row r="43" spans="1:14" s="7" customFormat="1">
      <c r="A43" s="9"/>
      <c r="B43" s="8"/>
      <c r="C43" s="8"/>
      <c r="D43" s="8"/>
      <c r="E43" s="8"/>
      <c r="F43" s="8"/>
      <c r="G43" s="8"/>
      <c r="H43" s="11"/>
      <c r="I43" s="11"/>
      <c r="J43" s="11"/>
      <c r="K43" s="12"/>
      <c r="L43" s="10"/>
      <c r="M43" s="10"/>
      <c r="N43" s="8"/>
    </row>
  </sheetData>
  <mergeCells count="13"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2018-06-28T09:25:15Z</dcterms:modified>
</cp:coreProperties>
</file>