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Lenovo\Desktop\NYE IT 2018-19\uj tantervek 2018\"/>
    </mc:Choice>
  </mc:AlternateContent>
  <xr:revisionPtr revIDLastSave="0" documentId="13_ncr:1_{7E6A14C8-3700-4659-88E8-AE25406EC980}" xr6:coauthVersionLast="32" xr6:coauthVersionMax="32" xr10:uidLastSave="{00000000-0000-0000-0000-000000000000}"/>
  <bookViews>
    <workbookView xWindow="0" yWindow="0" windowWidth="20490" windowHeight="7245" xr2:uid="{00000000-000D-0000-FFFF-FFFF00000000}"/>
  </bookViews>
  <sheets>
    <sheet name="2 féléves" sheetId="1" r:id="rId1"/>
  </sheets>
  <definedNames>
    <definedName name="_xlnm.Print_Titles" localSheetId="0">'2 féléves'!$7:$8</definedName>
    <definedName name="_xlnm.Print_Area" localSheetId="0">'2 féléves'!$A$1:$N$29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J18" i="1"/>
  <c r="J19" i="1" s="1"/>
  <c r="K18" i="1"/>
  <c r="H18" i="1"/>
  <c r="H19" i="1" s="1"/>
  <c r="H28" i="1" l="1"/>
  <c r="J28" i="1" l="1"/>
  <c r="J29" i="1"/>
  <c r="K28" i="1" l="1"/>
  <c r="I28" i="1"/>
  <c r="H29" i="1" s="1"/>
</calcChain>
</file>

<file path=xl/sharedStrings.xml><?xml version="1.0" encoding="utf-8"?>
<sst xmlns="http://schemas.openxmlformats.org/spreadsheetml/2006/main" count="140" uniqueCount="82">
  <si>
    <t>E</t>
  </si>
  <si>
    <t>Gy</t>
  </si>
  <si>
    <t>K</t>
  </si>
  <si>
    <t>A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</si>
  <si>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</si>
  <si>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</si>
  <si>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</si>
  <si>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</si>
  <si>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</si>
  <si>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</si>
  <si>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</si>
  <si>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</si>
  <si>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</si>
  <si>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</si>
  <si>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</si>
  <si>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</si>
  <si>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</t>
  </si>
  <si>
    <t>G</t>
  </si>
  <si>
    <t>Bertóthyné dr. Végvári Erzsébet</t>
  </si>
  <si>
    <t>Jakabné dr. Zubály Anna</t>
  </si>
  <si>
    <t>Szakdolgozat</t>
  </si>
  <si>
    <t>Thesis</t>
  </si>
  <si>
    <t>NYI</t>
  </si>
  <si>
    <t>B</t>
  </si>
  <si>
    <t>Szakfelelős: Jakabné dr. Zubály Anna</t>
  </si>
  <si>
    <t>Szak megnevezése: Iskolatitkár szakirányú továbbképzési szak</t>
  </si>
  <si>
    <t>2018 szeptemberétől</t>
  </si>
  <si>
    <t>IT1001</t>
  </si>
  <si>
    <t>IT1002</t>
  </si>
  <si>
    <t>IT1003</t>
  </si>
  <si>
    <t>IT1004</t>
  </si>
  <si>
    <t>IT1005</t>
  </si>
  <si>
    <t>Elektronikus gépírás I.</t>
  </si>
  <si>
    <t>Irodai informatikai alkalmazások I.</t>
  </si>
  <si>
    <t>A nevelés pedagógiai és pszichológiai alapjai</t>
  </si>
  <si>
    <t>Iskolatitkári nyelvi kultúra</t>
  </si>
  <si>
    <t>IT1006</t>
  </si>
  <si>
    <t>Hivatali kommunikáció és konfliktuskezelés</t>
  </si>
  <si>
    <t>IT1007</t>
  </si>
  <si>
    <t xml:space="preserve">Tanügyigazgatási feladatok </t>
  </si>
  <si>
    <t>Ügyviteli ismeretek</t>
  </si>
  <si>
    <t>IT1010</t>
  </si>
  <si>
    <t xml:space="preserve">Jegyzőkönyvvezetési ismeretek </t>
  </si>
  <si>
    <t>IT1011</t>
  </si>
  <si>
    <t>Electronic typing I.</t>
  </si>
  <si>
    <t>Information technology applications in the Office I.</t>
  </si>
  <si>
    <t>The pedagogical and psychological foundations of education</t>
  </si>
  <si>
    <t>The School Secretary of culture of language</t>
  </si>
  <si>
    <t>Office of communication and conflict management</t>
  </si>
  <si>
    <t>Tasks in the management of education</t>
  </si>
  <si>
    <t>Knowledge of administration tasks</t>
  </si>
  <si>
    <t>IT1009</t>
  </si>
  <si>
    <t>IT1012</t>
  </si>
  <si>
    <t>IT1013</t>
  </si>
  <si>
    <t>IT1014</t>
  </si>
  <si>
    <t>IT1015</t>
  </si>
  <si>
    <t>IT1016</t>
  </si>
  <si>
    <t>IT1017</t>
  </si>
  <si>
    <t>Elektronikus gépírás II.</t>
  </si>
  <si>
    <t>Irodai informatikai alkalmazások II.</t>
  </si>
  <si>
    <t>Tanügyigazgatási informatikai és digitális alkalmazások</t>
  </si>
  <si>
    <t>IT1008</t>
  </si>
  <si>
    <t>Knowledge of writing minutes</t>
  </si>
  <si>
    <t>Levelezés és adminisztráció az irodában</t>
  </si>
  <si>
    <t>Titkársági ismeretek</t>
  </si>
  <si>
    <t>Oktatási program- és rendezvényszervezés</t>
  </si>
  <si>
    <t>Munkaszervezés és időmenedzsment az irodában</t>
  </si>
  <si>
    <t>Kapcsolati formák az oktatásban</t>
  </si>
  <si>
    <t>Electronic typing II.</t>
  </si>
  <si>
    <t>Information technology applications in the Office II.</t>
  </si>
  <si>
    <t>Information technology and digital applications in the management of education</t>
  </si>
  <si>
    <t>Correspondence and administration in the Office</t>
  </si>
  <si>
    <t>Knowledge of secretarial tasks</t>
  </si>
  <si>
    <t>Organisation and events in education</t>
  </si>
  <si>
    <t>Forms of relationships in education</t>
  </si>
  <si>
    <t>Work organisation and time management in education</t>
  </si>
  <si>
    <t>Féléves óraszám:</t>
  </si>
  <si>
    <t>AHI</t>
  </si>
  <si>
    <t>Dr. Pauwlik Zsuzsa Orsika</t>
  </si>
  <si>
    <t>Tóthné dr. Kerülő Judit</t>
  </si>
  <si>
    <t>Dr. Márton Sára Katalin</t>
  </si>
  <si>
    <t xml:space="preserve">
Dr. habil. Minya Károly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</si>
</sst>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" fontId="2" fillId="0" borderId="10" xfId="0" applyNumberFormat="1" applyFont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6" borderId="11" xfId="0" applyFont="1" applyFill="1" applyBorder="1" applyAlignment="1">
      <alignment vertical="center"/>
    </xf>
    <xf numFmtId="1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right" vertical="center"/>
    </xf>
    <xf numFmtId="1" fontId="2" fillId="0" borderId="14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4" fillId="0" borderId="15" xfId="0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vertical="center"/>
    </xf>
    <xf numFmtId="1" fontId="9" fillId="0" borderId="0" xfId="0" applyNumberFormat="1" applyFont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1" fontId="4" fillId="0" borderId="15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0" fillId="7" borderId="0" xfId="0" applyFill="1"/>
    <xf numFmtId="1" fontId="10" fillId="0" borderId="19" xfId="0" applyNumberFormat="1" applyFont="1" applyFill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center" vertical="center" wrapText="1"/>
    </xf>
    <xf numFmtId="1" fontId="10" fillId="0" borderId="21" xfId="0" applyNumberFormat="1" applyFont="1" applyFill="1" applyBorder="1" applyAlignment="1">
      <alignment horizontal="center" vertical="center" wrapText="1"/>
    </xf>
    <xf numFmtId="1" fontId="11" fillId="0" borderId="21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vertical="center" wrapText="1"/>
    </xf>
    <xf numFmtId="1" fontId="10" fillId="0" borderId="23" xfId="0" applyNumberFormat="1" applyFont="1" applyFill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0" borderId="24" xfId="0" applyNumberFormat="1" applyFont="1" applyFill="1" applyBorder="1" applyAlignment="1">
      <alignment horizontal="center" vertical="center" wrapText="1"/>
    </xf>
    <xf numFmtId="1" fontId="11" fillId="0" borderId="24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1" fontId="10" fillId="7" borderId="23" xfId="0" applyNumberFormat="1" applyFont="1" applyFill="1" applyBorder="1" applyAlignment="1">
      <alignment vertical="center" wrapText="1"/>
    </xf>
    <xf numFmtId="1" fontId="10" fillId="7" borderId="24" xfId="0" applyNumberFormat="1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vertical="center" wrapText="1"/>
    </xf>
    <xf numFmtId="0" fontId="10" fillId="7" borderId="24" xfId="0" applyFont="1" applyFill="1" applyBorder="1" applyAlignment="1">
      <alignment vertical="center" wrapText="1"/>
    </xf>
    <xf numFmtId="0" fontId="10" fillId="7" borderId="24" xfId="0" applyFont="1" applyFill="1" applyBorder="1" applyAlignment="1">
      <alignment horizontal="center" vertical="center" wrapText="1"/>
    </xf>
    <xf numFmtId="1" fontId="11" fillId="7" borderId="24" xfId="0" applyNumberFormat="1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vertical="center" wrapText="1"/>
    </xf>
    <xf numFmtId="1" fontId="10" fillId="2" borderId="23" xfId="0" applyNumberFormat="1" applyFont="1" applyFill="1" applyBorder="1" applyAlignment="1">
      <alignment vertical="center" wrapText="1"/>
    </xf>
    <xf numFmtId="0" fontId="10" fillId="2" borderId="24" xfId="0" applyFont="1" applyFill="1" applyBorder="1" applyAlignment="1">
      <alignment vertical="center" wrapText="1"/>
    </xf>
    <xf numFmtId="1" fontId="11" fillId="2" borderId="24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vertical="center" wrapText="1"/>
    </xf>
    <xf numFmtId="1" fontId="10" fillId="3" borderId="23" xfId="0" applyNumberFormat="1" applyFont="1" applyFill="1" applyBorder="1" applyAlignment="1">
      <alignment vertical="center" wrapText="1"/>
    </xf>
    <xf numFmtId="1" fontId="10" fillId="3" borderId="24" xfId="0" applyNumberFormat="1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vertical="center" wrapText="1"/>
    </xf>
    <xf numFmtId="0" fontId="10" fillId="3" borderId="24" xfId="0" applyFont="1" applyFill="1" applyBorder="1" applyAlignment="1">
      <alignment horizontal="center" vertical="center" wrapText="1"/>
    </xf>
    <xf numFmtId="1" fontId="11" fillId="3" borderId="24" xfId="0" applyNumberFormat="1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vertical="center" wrapText="1"/>
    </xf>
    <xf numFmtId="0" fontId="13" fillId="6" borderId="11" xfId="0" applyFont="1" applyFill="1" applyBorder="1" applyAlignment="1">
      <alignment horizontal="left" vertical="center"/>
    </xf>
    <xf numFmtId="1" fontId="13" fillId="0" borderId="11" xfId="0" applyNumberFormat="1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" fontId="8" fillId="4" borderId="16" xfId="0" applyNumberFormat="1" applyFont="1" applyFill="1" applyBorder="1" applyAlignment="1">
      <alignment horizontal="center" vertical="center"/>
    </xf>
    <xf numFmtId="1" fontId="8" fillId="4" borderId="17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 wrapText="1"/>
    </xf>
    <xf numFmtId="1" fontId="8" fillId="4" borderId="5" xfId="0" applyNumberFormat="1" applyFont="1" applyFill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/>
    </xf>
    <xf numFmtId="1" fontId="8" fillId="4" borderId="5" xfId="0" applyNumberFormat="1" applyFont="1" applyFill="1" applyBorder="1" applyAlignment="1">
      <alignment horizontal="center" vertical="center"/>
    </xf>
    <xf numFmtId="1" fontId="16" fillId="2" borderId="26" xfId="0" applyNumberFormat="1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" fontId="10" fillId="2" borderId="28" xfId="0" applyNumberFormat="1" applyFont="1" applyFill="1" applyBorder="1" applyAlignment="1">
      <alignment vertical="center" wrapText="1"/>
    </xf>
    <xf numFmtId="0" fontId="10" fillId="2" borderId="29" xfId="0" applyFont="1" applyFill="1" applyBorder="1" applyAlignment="1">
      <alignment vertical="center" wrapText="1"/>
    </xf>
    <xf numFmtId="1" fontId="10" fillId="2" borderId="30" xfId="0" applyNumberFormat="1" applyFont="1" applyFill="1" applyBorder="1" applyAlignment="1">
      <alignment vertical="center" wrapText="1"/>
    </xf>
    <xf numFmtId="0" fontId="10" fillId="2" borderId="31" xfId="0" applyFont="1" applyFill="1" applyBorder="1" applyAlignment="1">
      <alignment vertical="center" wrapText="1"/>
    </xf>
    <xf numFmtId="1" fontId="16" fillId="2" borderId="32" xfId="0" applyNumberFormat="1" applyFont="1" applyFill="1" applyBorder="1" applyAlignment="1">
      <alignment horizontal="center" vertical="center" wrapText="1"/>
    </xf>
    <xf numFmtId="1" fontId="16" fillId="2" borderId="33" xfId="0" applyNumberFormat="1" applyFont="1" applyFill="1" applyBorder="1" applyAlignment="1">
      <alignment horizontal="center" vertical="center" wrapText="1"/>
    </xf>
    <xf numFmtId="1" fontId="16" fillId="2" borderId="31" xfId="0" applyNumberFormat="1" applyFont="1" applyFill="1" applyBorder="1" applyAlignment="1">
      <alignment horizontal="center" vertical="center" wrapText="1"/>
    </xf>
    <xf numFmtId="1" fontId="11" fillId="2" borderId="31" xfId="0" applyNumberFormat="1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171673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="85" zoomScaleNormal="85" zoomScaleSheetLayoutView="100" workbookViewId="0">
      <selection activeCell="J11" sqref="J11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3.5703125" style="2" customWidth="1"/>
    <col min="7" max="7" width="9.42578125" style="2" customWidth="1"/>
    <col min="8" max="8" width="4.85546875" style="4" customWidth="1"/>
    <col min="9" max="9" width="5" style="4" customWidth="1"/>
    <col min="10" max="10" width="8.7109375" style="4" customWidth="1"/>
    <col min="11" max="11" width="5.7109375" style="5" customWidth="1"/>
    <col min="12" max="12" width="11" style="6" customWidth="1"/>
    <col min="13" max="13" width="9.28515625" style="6" customWidth="1"/>
    <col min="14" max="14" width="17.28515625" style="2" customWidth="1"/>
  </cols>
  <sheetData>
    <row r="1" spans="1:14" ht="15.75" x14ac:dyDescent="0.25">
      <c r="A1" s="20"/>
      <c r="B1" s="21"/>
      <c r="C1" s="22"/>
      <c r="D1" s="82" t="s">
        <v>25</v>
      </c>
      <c r="E1" s="23"/>
      <c r="F1" s="23"/>
      <c r="G1" s="21"/>
      <c r="H1" s="24"/>
      <c r="I1" s="24"/>
      <c r="J1" s="83" t="s">
        <v>24</v>
      </c>
      <c r="K1" s="106"/>
      <c r="L1" s="107"/>
      <c r="M1" s="25"/>
      <c r="N1" s="26"/>
    </row>
    <row r="2" spans="1:14" x14ac:dyDescent="0.25">
      <c r="A2" s="27"/>
      <c r="B2" s="28"/>
      <c r="C2" s="16"/>
      <c r="D2" s="29"/>
      <c r="E2" s="30"/>
      <c r="F2" s="30"/>
      <c r="G2" s="28"/>
      <c r="H2" s="31"/>
      <c r="I2" s="31"/>
      <c r="J2" s="31"/>
      <c r="K2" s="32"/>
      <c r="L2" s="16"/>
      <c r="M2" s="16"/>
      <c r="N2" s="33"/>
    </row>
    <row r="3" spans="1:14" x14ac:dyDescent="0.25">
      <c r="A3" s="27"/>
      <c r="B3" s="28"/>
      <c r="C3" s="18"/>
      <c r="D3" s="30"/>
      <c r="E3" s="30"/>
      <c r="F3" s="30"/>
      <c r="G3" s="28"/>
      <c r="H3" s="31"/>
      <c r="I3" s="31"/>
      <c r="J3" s="31"/>
      <c r="K3" s="34"/>
      <c r="L3" s="34"/>
      <c r="M3" s="35"/>
      <c r="N3" s="36"/>
    </row>
    <row r="4" spans="1:14" x14ac:dyDescent="0.25">
      <c r="A4" s="27"/>
      <c r="B4" s="28"/>
      <c r="C4" s="16"/>
      <c r="D4" s="30"/>
      <c r="E4" s="30"/>
      <c r="F4" s="30"/>
      <c r="G4" s="28"/>
      <c r="H4" s="31"/>
      <c r="I4" s="31"/>
      <c r="J4" s="31"/>
      <c r="K4" s="32"/>
      <c r="L4" s="31"/>
      <c r="M4" s="32"/>
      <c r="N4" s="33"/>
    </row>
    <row r="5" spans="1:14" x14ac:dyDescent="0.25">
      <c r="A5" s="27"/>
      <c r="B5" s="28"/>
      <c r="C5" s="17"/>
      <c r="D5" s="37"/>
      <c r="E5" s="37"/>
      <c r="F5" s="37"/>
      <c r="G5" s="28"/>
      <c r="H5" s="31"/>
      <c r="I5" s="31"/>
      <c r="J5" s="31"/>
      <c r="K5" s="38"/>
      <c r="L5" s="39"/>
      <c r="M5" s="38"/>
      <c r="N5" s="40"/>
    </row>
    <row r="6" spans="1:14" ht="15" customHeight="1" x14ac:dyDescent="0.25">
      <c r="A6" s="84" t="s">
        <v>26</v>
      </c>
      <c r="B6" s="41"/>
      <c r="C6" s="42"/>
      <c r="D6" s="41"/>
      <c r="E6" s="41"/>
      <c r="F6" s="41"/>
      <c r="G6" s="30"/>
      <c r="H6" s="43"/>
      <c r="I6" s="43"/>
      <c r="J6" s="14"/>
      <c r="K6" s="41"/>
      <c r="L6" s="30"/>
      <c r="M6" s="41"/>
      <c r="N6" s="44"/>
    </row>
    <row r="7" spans="1:14" ht="24.75" customHeight="1" x14ac:dyDescent="0.25">
      <c r="A7" s="92" t="s">
        <v>5</v>
      </c>
      <c r="B7" s="90" t="s">
        <v>4</v>
      </c>
      <c r="C7" s="90" t="s">
        <v>6</v>
      </c>
      <c r="D7" s="94" t="s">
        <v>14</v>
      </c>
      <c r="E7" s="94" t="s">
        <v>15</v>
      </c>
      <c r="F7" s="94" t="s">
        <v>13</v>
      </c>
      <c r="G7" s="90" t="s">
        <v>11</v>
      </c>
      <c r="H7" s="96" t="s">
        <v>16</v>
      </c>
      <c r="I7" s="97"/>
      <c r="J7" s="98" t="s">
        <v>7</v>
      </c>
      <c r="K7" s="100" t="s">
        <v>12</v>
      </c>
      <c r="L7" s="94" t="s">
        <v>9</v>
      </c>
      <c r="M7" s="90" t="s">
        <v>10</v>
      </c>
      <c r="N7" s="104" t="s">
        <v>8</v>
      </c>
    </row>
    <row r="8" spans="1:14" ht="26.25" customHeight="1" x14ac:dyDescent="0.25">
      <c r="A8" s="93"/>
      <c r="B8" s="91"/>
      <c r="C8" s="91"/>
      <c r="D8" s="95"/>
      <c r="E8" s="95"/>
      <c r="F8" s="95"/>
      <c r="G8" s="91"/>
      <c r="H8" s="15" t="s">
        <v>0</v>
      </c>
      <c r="I8" s="13" t="s">
        <v>1</v>
      </c>
      <c r="J8" s="99"/>
      <c r="K8" s="101"/>
      <c r="L8" s="95"/>
      <c r="M8" s="91"/>
      <c r="N8" s="105"/>
    </row>
    <row r="9" spans="1:14" x14ac:dyDescent="0.25">
      <c r="A9" s="46">
        <v>1</v>
      </c>
      <c r="B9" s="89" t="s">
        <v>27</v>
      </c>
      <c r="C9" s="47" t="s">
        <v>32</v>
      </c>
      <c r="D9" s="47" t="s">
        <v>44</v>
      </c>
      <c r="E9" s="48"/>
      <c r="F9" s="48" t="s">
        <v>18</v>
      </c>
      <c r="G9" s="49" t="s">
        <v>22</v>
      </c>
      <c r="H9" s="50"/>
      <c r="I9" s="50">
        <v>15</v>
      </c>
      <c r="J9" s="50"/>
      <c r="K9" s="51">
        <v>4</v>
      </c>
      <c r="L9" s="49" t="s">
        <v>17</v>
      </c>
      <c r="M9" s="49" t="s">
        <v>3</v>
      </c>
      <c r="N9" s="52"/>
    </row>
    <row r="10" spans="1:14" ht="24" x14ac:dyDescent="0.25">
      <c r="A10" s="53">
        <v>1</v>
      </c>
      <c r="B10" s="61" t="s">
        <v>29</v>
      </c>
      <c r="C10" s="54" t="s">
        <v>33</v>
      </c>
      <c r="D10" s="54" t="s">
        <v>45</v>
      </c>
      <c r="E10" s="55"/>
      <c r="F10" s="55" t="s">
        <v>19</v>
      </c>
      <c r="G10" s="56" t="s">
        <v>22</v>
      </c>
      <c r="H10" s="57"/>
      <c r="I10" s="57">
        <v>15</v>
      </c>
      <c r="J10" s="57"/>
      <c r="K10" s="58">
        <v>4</v>
      </c>
      <c r="L10" s="56" t="s">
        <v>17</v>
      </c>
      <c r="M10" s="56" t="s">
        <v>3</v>
      </c>
      <c r="N10" s="59"/>
    </row>
    <row r="11" spans="1:14" ht="24" x14ac:dyDescent="0.25">
      <c r="A11" s="53">
        <v>1</v>
      </c>
      <c r="B11" s="61" t="s">
        <v>31</v>
      </c>
      <c r="C11" s="54" t="s">
        <v>34</v>
      </c>
      <c r="D11" s="54" t="s">
        <v>46</v>
      </c>
      <c r="E11" s="55"/>
      <c r="F11" s="55" t="s">
        <v>80</v>
      </c>
      <c r="G11" s="56" t="s">
        <v>77</v>
      </c>
      <c r="H11" s="57">
        <v>10</v>
      </c>
      <c r="I11" s="60"/>
      <c r="J11" s="57"/>
      <c r="K11" s="58">
        <v>3</v>
      </c>
      <c r="L11" s="56" t="s">
        <v>2</v>
      </c>
      <c r="M11" s="56" t="s">
        <v>3</v>
      </c>
      <c r="N11" s="59"/>
    </row>
    <row r="12" spans="1:14" ht="36" x14ac:dyDescent="0.25">
      <c r="A12" s="53">
        <v>1</v>
      </c>
      <c r="B12" s="61" t="s">
        <v>36</v>
      </c>
      <c r="C12" s="54" t="s">
        <v>35</v>
      </c>
      <c r="D12" s="54" t="s">
        <v>47</v>
      </c>
      <c r="E12" s="55"/>
      <c r="F12" s="55" t="s">
        <v>81</v>
      </c>
      <c r="G12" s="56" t="s">
        <v>22</v>
      </c>
      <c r="H12" s="57"/>
      <c r="I12" s="60">
        <v>10</v>
      </c>
      <c r="J12" s="57"/>
      <c r="K12" s="58">
        <v>3</v>
      </c>
      <c r="L12" s="56" t="s">
        <v>17</v>
      </c>
      <c r="M12" s="56" t="s">
        <v>3</v>
      </c>
      <c r="N12" s="59"/>
    </row>
    <row r="13" spans="1:14" ht="24" x14ac:dyDescent="0.25">
      <c r="A13" s="53">
        <v>1</v>
      </c>
      <c r="B13" s="61" t="s">
        <v>38</v>
      </c>
      <c r="C13" s="54" t="s">
        <v>37</v>
      </c>
      <c r="D13" s="54" t="s">
        <v>48</v>
      </c>
      <c r="E13" s="55"/>
      <c r="F13" s="55" t="s">
        <v>78</v>
      </c>
      <c r="G13" s="56" t="s">
        <v>77</v>
      </c>
      <c r="H13" s="57">
        <v>10</v>
      </c>
      <c r="I13" s="57"/>
      <c r="J13" s="57"/>
      <c r="K13" s="58">
        <v>3</v>
      </c>
      <c r="L13" s="56" t="s">
        <v>2</v>
      </c>
      <c r="M13" s="56" t="s">
        <v>3</v>
      </c>
      <c r="N13" s="59"/>
    </row>
    <row r="14" spans="1:14" x14ac:dyDescent="0.25">
      <c r="A14" s="53">
        <v>1</v>
      </c>
      <c r="B14" s="61" t="s">
        <v>61</v>
      </c>
      <c r="C14" s="54" t="s">
        <v>39</v>
      </c>
      <c r="D14" s="54" t="s">
        <v>49</v>
      </c>
      <c r="E14" s="55"/>
      <c r="F14" s="55" t="s">
        <v>19</v>
      </c>
      <c r="G14" s="56" t="s">
        <v>22</v>
      </c>
      <c r="H14" s="57">
        <v>15</v>
      </c>
      <c r="I14" s="57"/>
      <c r="J14" s="57"/>
      <c r="K14" s="58">
        <v>4</v>
      </c>
      <c r="L14" s="56" t="s">
        <v>2</v>
      </c>
      <c r="M14" s="56" t="s">
        <v>23</v>
      </c>
      <c r="N14" s="59"/>
    </row>
    <row r="15" spans="1:14" x14ac:dyDescent="0.25">
      <c r="A15" s="53">
        <v>1</v>
      </c>
      <c r="B15" s="61" t="s">
        <v>41</v>
      </c>
      <c r="C15" s="54" t="s">
        <v>40</v>
      </c>
      <c r="D15" s="54" t="s">
        <v>50</v>
      </c>
      <c r="E15" s="55"/>
      <c r="F15" s="55" t="s">
        <v>18</v>
      </c>
      <c r="G15" s="56" t="s">
        <v>22</v>
      </c>
      <c r="H15" s="57">
        <v>10</v>
      </c>
      <c r="I15" s="57"/>
      <c r="J15" s="57"/>
      <c r="K15" s="58">
        <v>3</v>
      </c>
      <c r="L15" s="56" t="s">
        <v>2</v>
      </c>
      <c r="M15" s="56" t="s">
        <v>23</v>
      </c>
      <c r="N15" s="59"/>
    </row>
    <row r="16" spans="1:14" x14ac:dyDescent="0.25">
      <c r="A16" s="53">
        <v>1</v>
      </c>
      <c r="B16" s="61" t="s">
        <v>43</v>
      </c>
      <c r="C16" s="54" t="s">
        <v>42</v>
      </c>
      <c r="D16" s="54" t="s">
        <v>62</v>
      </c>
      <c r="E16" s="55"/>
      <c r="F16" s="55" t="s">
        <v>19</v>
      </c>
      <c r="G16" s="56" t="s">
        <v>22</v>
      </c>
      <c r="H16" s="57"/>
      <c r="I16" s="57">
        <v>10</v>
      </c>
      <c r="J16" s="57"/>
      <c r="K16" s="58">
        <v>3</v>
      </c>
      <c r="L16" s="56" t="s">
        <v>17</v>
      </c>
      <c r="M16" s="56" t="s">
        <v>23</v>
      </c>
      <c r="N16" s="59"/>
    </row>
    <row r="17" spans="1:14" s="45" customFormat="1" x14ac:dyDescent="0.25">
      <c r="A17" s="62">
        <v>1</v>
      </c>
      <c r="B17" s="63" t="s">
        <v>53</v>
      </c>
      <c r="C17" s="64" t="s">
        <v>64</v>
      </c>
      <c r="D17" s="64" t="s">
        <v>72</v>
      </c>
      <c r="E17" s="64"/>
      <c r="F17" s="65" t="s">
        <v>19</v>
      </c>
      <c r="G17" s="66" t="s">
        <v>22</v>
      </c>
      <c r="H17" s="63">
        <v>10</v>
      </c>
      <c r="I17" s="63"/>
      <c r="J17" s="63"/>
      <c r="K17" s="67">
        <v>3</v>
      </c>
      <c r="L17" s="66" t="s">
        <v>2</v>
      </c>
      <c r="M17" s="66" t="s">
        <v>23</v>
      </c>
      <c r="N17" s="68"/>
    </row>
    <row r="18" spans="1:14" x14ac:dyDescent="0.25">
      <c r="A18" s="69"/>
      <c r="B18" s="70"/>
      <c r="C18" s="70"/>
      <c r="D18" s="70"/>
      <c r="E18" s="70"/>
      <c r="F18" s="70"/>
      <c r="G18" s="70"/>
      <c r="H18" s="71">
        <f>SUM(H9:H17)</f>
        <v>55</v>
      </c>
      <c r="I18" s="71">
        <f t="shared" ref="I18:K18" si="0">SUM(I9:I17)</f>
        <v>50</v>
      </c>
      <c r="J18" s="71">
        <f t="shared" si="0"/>
        <v>0</v>
      </c>
      <c r="K18" s="71">
        <f t="shared" si="0"/>
        <v>30</v>
      </c>
      <c r="L18" s="72"/>
      <c r="M18" s="72"/>
      <c r="N18" s="73"/>
    </row>
    <row r="19" spans="1:14" ht="24" x14ac:dyDescent="0.25">
      <c r="A19" s="108"/>
      <c r="B19" s="19"/>
      <c r="C19" s="19"/>
      <c r="D19" s="19"/>
      <c r="E19" s="19"/>
      <c r="F19" s="19"/>
      <c r="G19" s="85" t="s">
        <v>76</v>
      </c>
      <c r="H19" s="102">
        <f>SUM(H18:I18)</f>
        <v>105</v>
      </c>
      <c r="I19" s="103"/>
      <c r="J19" s="86">
        <f>SUM(J18)</f>
        <v>0</v>
      </c>
      <c r="K19" s="87"/>
      <c r="L19" s="88"/>
      <c r="M19" s="88"/>
      <c r="N19" s="109"/>
    </row>
    <row r="20" spans="1:14" x14ac:dyDescent="0.25">
      <c r="A20" s="74">
        <v>2</v>
      </c>
      <c r="B20" s="75" t="s">
        <v>28</v>
      </c>
      <c r="C20" s="76" t="s">
        <v>58</v>
      </c>
      <c r="D20" s="76" t="s">
        <v>68</v>
      </c>
      <c r="E20" s="77" t="s">
        <v>27</v>
      </c>
      <c r="F20" s="78" t="s">
        <v>18</v>
      </c>
      <c r="G20" s="79" t="s">
        <v>22</v>
      </c>
      <c r="H20" s="75"/>
      <c r="I20" s="75">
        <v>15</v>
      </c>
      <c r="J20" s="75"/>
      <c r="K20" s="80">
        <v>4</v>
      </c>
      <c r="L20" s="79" t="s">
        <v>17</v>
      </c>
      <c r="M20" s="79" t="s">
        <v>23</v>
      </c>
      <c r="N20" s="81"/>
    </row>
    <row r="21" spans="1:14" ht="24" x14ac:dyDescent="0.25">
      <c r="A21" s="74">
        <v>2</v>
      </c>
      <c r="B21" s="75" t="s">
        <v>30</v>
      </c>
      <c r="C21" s="76" t="s">
        <v>59</v>
      </c>
      <c r="D21" s="76" t="s">
        <v>69</v>
      </c>
      <c r="E21" s="76"/>
      <c r="F21" s="78" t="s">
        <v>19</v>
      </c>
      <c r="G21" s="79" t="s">
        <v>22</v>
      </c>
      <c r="H21" s="75"/>
      <c r="I21" s="75">
        <v>15</v>
      </c>
      <c r="J21" s="75"/>
      <c r="K21" s="80">
        <v>4</v>
      </c>
      <c r="L21" s="79" t="s">
        <v>17</v>
      </c>
      <c r="M21" s="79" t="s">
        <v>23</v>
      </c>
      <c r="N21" s="81"/>
    </row>
    <row r="22" spans="1:14" ht="36" x14ac:dyDescent="0.25">
      <c r="A22" s="74">
        <v>2</v>
      </c>
      <c r="B22" s="75" t="s">
        <v>51</v>
      </c>
      <c r="C22" s="76" t="s">
        <v>60</v>
      </c>
      <c r="D22" s="76" t="s">
        <v>70</v>
      </c>
      <c r="E22" s="77" t="s">
        <v>61</v>
      </c>
      <c r="F22" s="78" t="s">
        <v>19</v>
      </c>
      <c r="G22" s="79" t="s">
        <v>22</v>
      </c>
      <c r="H22" s="75"/>
      <c r="I22" s="75">
        <v>15</v>
      </c>
      <c r="J22" s="75"/>
      <c r="K22" s="80">
        <v>4</v>
      </c>
      <c r="L22" s="79" t="s">
        <v>17</v>
      </c>
      <c r="M22" s="79" t="s">
        <v>23</v>
      </c>
      <c r="N22" s="81"/>
    </row>
    <row r="23" spans="1:14" ht="24" x14ac:dyDescent="0.25">
      <c r="A23" s="74">
        <v>2</v>
      </c>
      <c r="B23" s="75" t="s">
        <v>52</v>
      </c>
      <c r="C23" s="76" t="s">
        <v>63</v>
      </c>
      <c r="D23" s="76" t="s">
        <v>71</v>
      </c>
      <c r="E23" s="76"/>
      <c r="F23" s="78" t="s">
        <v>19</v>
      </c>
      <c r="G23" s="79" t="s">
        <v>22</v>
      </c>
      <c r="H23" s="75"/>
      <c r="I23" s="75">
        <v>15</v>
      </c>
      <c r="J23" s="75"/>
      <c r="K23" s="80">
        <v>4</v>
      </c>
      <c r="L23" s="79" t="s">
        <v>17</v>
      </c>
      <c r="M23" s="79" t="s">
        <v>23</v>
      </c>
      <c r="N23" s="81"/>
    </row>
    <row r="24" spans="1:14" ht="24" x14ac:dyDescent="0.25">
      <c r="A24" s="74">
        <v>2</v>
      </c>
      <c r="B24" s="75" t="s">
        <v>54</v>
      </c>
      <c r="C24" s="76" t="s">
        <v>65</v>
      </c>
      <c r="D24" s="76" t="s">
        <v>73</v>
      </c>
      <c r="E24" s="76"/>
      <c r="F24" s="78" t="s">
        <v>79</v>
      </c>
      <c r="G24" s="79" t="s">
        <v>77</v>
      </c>
      <c r="H24" s="75"/>
      <c r="I24" s="75">
        <v>10</v>
      </c>
      <c r="J24" s="75"/>
      <c r="K24" s="80">
        <v>3</v>
      </c>
      <c r="L24" s="79" t="s">
        <v>17</v>
      </c>
      <c r="M24" s="79" t="s">
        <v>23</v>
      </c>
      <c r="N24" s="81"/>
    </row>
    <row r="25" spans="1:14" ht="24" x14ac:dyDescent="0.25">
      <c r="A25" s="74">
        <v>2</v>
      </c>
      <c r="B25" s="75" t="s">
        <v>55</v>
      </c>
      <c r="C25" s="76" t="s">
        <v>66</v>
      </c>
      <c r="D25" s="76" t="s">
        <v>75</v>
      </c>
      <c r="E25" s="76"/>
      <c r="F25" s="78" t="s">
        <v>18</v>
      </c>
      <c r="G25" s="79" t="s">
        <v>22</v>
      </c>
      <c r="H25" s="75">
        <v>10</v>
      </c>
      <c r="I25" s="75"/>
      <c r="J25" s="75"/>
      <c r="K25" s="80">
        <v>3</v>
      </c>
      <c r="L25" s="79" t="s">
        <v>2</v>
      </c>
      <c r="M25" s="79" t="s">
        <v>23</v>
      </c>
      <c r="N25" s="81"/>
    </row>
    <row r="26" spans="1:14" x14ac:dyDescent="0.25">
      <c r="A26" s="74">
        <v>2</v>
      </c>
      <c r="B26" s="75" t="s">
        <v>56</v>
      </c>
      <c r="C26" s="76" t="s">
        <v>67</v>
      </c>
      <c r="D26" s="76" t="s">
        <v>74</v>
      </c>
      <c r="E26" s="76"/>
      <c r="F26" s="78" t="s">
        <v>18</v>
      </c>
      <c r="G26" s="79" t="s">
        <v>22</v>
      </c>
      <c r="H26" s="75">
        <v>10</v>
      </c>
      <c r="I26" s="75"/>
      <c r="J26" s="75"/>
      <c r="K26" s="80">
        <v>3</v>
      </c>
      <c r="L26" s="79" t="s">
        <v>2</v>
      </c>
      <c r="M26" s="79" t="s">
        <v>23</v>
      </c>
      <c r="N26" s="81"/>
    </row>
    <row r="27" spans="1:14" x14ac:dyDescent="0.25">
      <c r="A27" s="74">
        <v>2</v>
      </c>
      <c r="B27" s="75" t="s">
        <v>57</v>
      </c>
      <c r="C27" s="78" t="s">
        <v>20</v>
      </c>
      <c r="D27" s="76" t="s">
        <v>21</v>
      </c>
      <c r="E27" s="78"/>
      <c r="F27" s="78" t="s">
        <v>18</v>
      </c>
      <c r="G27" s="79" t="s">
        <v>22</v>
      </c>
      <c r="H27" s="75">
        <v>0</v>
      </c>
      <c r="I27" s="75">
        <v>0</v>
      </c>
      <c r="J27" s="75"/>
      <c r="K27" s="80">
        <v>5</v>
      </c>
      <c r="L27" s="79" t="s">
        <v>17</v>
      </c>
      <c r="M27" s="79" t="s">
        <v>23</v>
      </c>
      <c r="N27" s="81"/>
    </row>
    <row r="28" spans="1:14" x14ac:dyDescent="0.25">
      <c r="A28" s="69"/>
      <c r="B28" s="70"/>
      <c r="C28" s="70"/>
      <c r="D28" s="70"/>
      <c r="E28" s="70"/>
      <c r="F28" s="70"/>
      <c r="G28" s="70"/>
      <c r="H28" s="71">
        <f>SUM(H20:H27)</f>
        <v>20</v>
      </c>
      <c r="I28" s="71">
        <f>SUM(I20:I27)</f>
        <v>70</v>
      </c>
      <c r="J28" s="71">
        <f>SUM(J20:J27)</f>
        <v>0</v>
      </c>
      <c r="K28" s="71">
        <f>SUM(K20:K27)</f>
        <v>30</v>
      </c>
      <c r="L28" s="72"/>
      <c r="M28" s="72"/>
      <c r="N28" s="73"/>
    </row>
    <row r="29" spans="1:14" s="7" customFormat="1" x14ac:dyDescent="0.25">
      <c r="A29" s="110"/>
      <c r="B29" s="111"/>
      <c r="C29" s="111"/>
      <c r="D29" s="111"/>
      <c r="E29" s="111"/>
      <c r="F29" s="111"/>
      <c r="G29" s="111"/>
      <c r="H29" s="112">
        <f>SUM(H28,I28)</f>
        <v>90</v>
      </c>
      <c r="I29" s="113"/>
      <c r="J29" s="114">
        <f>SUM(J18,J28)</f>
        <v>0</v>
      </c>
      <c r="K29" s="115"/>
      <c r="L29" s="116"/>
      <c r="M29" s="116"/>
      <c r="N29" s="117"/>
    </row>
    <row r="30" spans="1:14" s="7" customFormat="1" x14ac:dyDescent="0.25">
      <c r="A30" s="9"/>
      <c r="B30" s="8"/>
      <c r="C30" s="8"/>
      <c r="D30" s="8"/>
      <c r="E30" s="8"/>
      <c r="F30" s="8"/>
      <c r="G30" s="8"/>
      <c r="H30" s="11"/>
      <c r="I30" s="11"/>
      <c r="J30" s="11"/>
      <c r="K30" s="12"/>
      <c r="L30" s="10"/>
      <c r="M30" s="10"/>
      <c r="N30" s="8"/>
    </row>
  </sheetData>
  <mergeCells count="15">
    <mergeCell ref="H19:I19"/>
    <mergeCell ref="H29:I29"/>
    <mergeCell ref="N7:N8"/>
    <mergeCell ref="D7:D8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1"/>
  <headerFooter>
    <oddFooter>&amp;CE = előadás, Gy = gyakorlat, Félévi követelmény: G = gyak.jegy, K = kollokvium, MAI = minősített aláÍrás, A=aláírás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 féléves</vt:lpstr>
      <vt:lpstr>'2 féléves'!Nyomtatási_cím</vt:lpstr>
      <vt:lpstr>'2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acsi</cp:lastModifiedBy>
  <cp:lastPrinted>2017-02-27T17:37:09Z</cp:lastPrinted>
  <dcterms:created xsi:type="dcterms:W3CDTF">2016-09-01T14:49:18Z</dcterms:created>
  <dcterms:modified xsi:type="dcterms:W3CDTF">2018-05-28T18:57:57Z</dcterms:modified>
</cp:coreProperties>
</file>